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\\copanet04-nas.copanet.copasa\PUBLICO\Informacoes\USDT\Automação\19 - Licitação de Automação Segunda Etapa - 2024\00 - TR e Licitação\01 - Projetos Painéis\12 - Paineis Elevatórias - P416, 417, 406 e 408\Em revisão\P417\"/>
    </mc:Choice>
  </mc:AlternateContent>
  <xr:revisionPtr revIDLastSave="0" documentId="13_ncr:1_{9C691660-DD1A-4AF1-86B1-9A57316ECBA4}" xr6:coauthVersionLast="47" xr6:coauthVersionMax="47" xr10:uidLastSave="{00000000-0000-0000-0000-000000000000}"/>
  <bookViews>
    <workbookView xWindow="-120" yWindow="-120" windowWidth="29040" windowHeight="15720" tabRatio="929" xr2:uid="{00000000-000D-0000-FFFF-FFFF00000000}"/>
  </bookViews>
  <sheets>
    <sheet name="FOLHA DE DADOS" sheetId="69" r:id="rId1"/>
  </sheets>
  <definedNames>
    <definedName name="_xlnm.Print_Area" localSheetId="0">'FOLHA DE DADOS'!$A$1:$S$277</definedName>
    <definedName name="Print_Area" localSheetId="0">'FOLHA DE DADOS'!$A$1:$S$283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57" i="69" l="1"/>
  <c r="G259" i="69"/>
  <c r="G258" i="69"/>
  <c r="H257" i="69"/>
  <c r="N211" i="69" l="1"/>
  <c r="N157" i="69"/>
  <c r="N95" i="69"/>
  <c r="N45" i="69"/>
  <c r="G213" i="69" l="1"/>
  <c r="G212" i="69"/>
  <c r="H211" i="69"/>
  <c r="G159" i="69"/>
  <c r="G158" i="69"/>
  <c r="H157" i="69"/>
  <c r="G97" i="69"/>
  <c r="G96" i="69"/>
  <c r="H95" i="69"/>
  <c r="G47" i="69"/>
  <c r="G46" i="69"/>
  <c r="H45" i="69"/>
</calcChain>
</file>

<file path=xl/sharedStrings.xml><?xml version="1.0" encoding="utf-8"?>
<sst xmlns="http://schemas.openxmlformats.org/spreadsheetml/2006/main" count="678" uniqueCount="452">
  <si>
    <t>TÍTULO:</t>
  </si>
  <si>
    <t>Folha</t>
  </si>
  <si>
    <t>de</t>
  </si>
  <si>
    <t>Sim</t>
  </si>
  <si>
    <t>Descrição</t>
  </si>
  <si>
    <t>Item</t>
  </si>
  <si>
    <t>Especificado</t>
  </si>
  <si>
    <t>Proposto</t>
  </si>
  <si>
    <t>Acessórios</t>
  </si>
  <si>
    <t>1.1</t>
  </si>
  <si>
    <t>1.2</t>
  </si>
  <si>
    <t>1.3</t>
  </si>
  <si>
    <t>1.4</t>
  </si>
  <si>
    <t>1.5</t>
  </si>
  <si>
    <t>2.1</t>
  </si>
  <si>
    <t>2.2</t>
  </si>
  <si>
    <t>2.4</t>
  </si>
  <si>
    <t>2.5</t>
  </si>
  <si>
    <t>3.1</t>
  </si>
  <si>
    <t>3.2</t>
  </si>
  <si>
    <t>3.3</t>
  </si>
  <si>
    <t>3.4</t>
  </si>
  <si>
    <t>4.1</t>
  </si>
  <si>
    <t>4.2</t>
  </si>
  <si>
    <t>1.</t>
  </si>
  <si>
    <t>2.</t>
  </si>
  <si>
    <t>3.</t>
  </si>
  <si>
    <t>4.</t>
  </si>
  <si>
    <t>5.</t>
  </si>
  <si>
    <t>6.</t>
  </si>
  <si>
    <t>Notas</t>
  </si>
  <si>
    <t>Corrente Nominal:</t>
  </si>
  <si>
    <t>220V</t>
  </si>
  <si>
    <t>Chaparia</t>
  </si>
  <si>
    <t>14USG</t>
  </si>
  <si>
    <t>12USG</t>
  </si>
  <si>
    <t>Cor</t>
  </si>
  <si>
    <t>Cinza RAL 7032</t>
  </si>
  <si>
    <t>Local de Instalação:</t>
  </si>
  <si>
    <t>Grau de Proteção:</t>
  </si>
  <si>
    <t>1.6</t>
  </si>
  <si>
    <t>Acesso dos cabos de Entrada/Saída:</t>
  </si>
  <si>
    <t>Parte Inferior, com placa flangeada.</t>
  </si>
  <si>
    <t>Proteções:</t>
  </si>
  <si>
    <t>Tipo de Carga:</t>
  </si>
  <si>
    <t>Temperatura Ambiente:</t>
  </si>
  <si>
    <t>Altitude:</t>
  </si>
  <si>
    <t>Umidade Relativa do ar:</t>
  </si>
  <si>
    <t>Fabricante/Modelo:</t>
  </si>
  <si>
    <t>Tipo:</t>
  </si>
  <si>
    <t>Termomagnético</t>
  </si>
  <si>
    <t>Curva de disparo:</t>
  </si>
  <si>
    <t>C</t>
  </si>
  <si>
    <t>Tensão de operação:</t>
  </si>
  <si>
    <t>2NA+2NF</t>
  </si>
  <si>
    <t>Tensão de Operação:</t>
  </si>
  <si>
    <t>Conforme Proponente</t>
  </si>
  <si>
    <t>7.1</t>
  </si>
  <si>
    <t>7.2</t>
  </si>
  <si>
    <t>7.</t>
  </si>
  <si>
    <t>8.</t>
  </si>
  <si>
    <t>9.</t>
  </si>
  <si>
    <t>10.</t>
  </si>
  <si>
    <t>Resistência de Aquecimento+Termostato:</t>
  </si>
  <si>
    <t>10A</t>
  </si>
  <si>
    <t>Bipolar</t>
  </si>
  <si>
    <t>5kA</t>
  </si>
  <si>
    <t>Tomada Interna (2P+T-10A-220V):</t>
  </si>
  <si>
    <t>Tensão máxima de Operação Continua:</t>
  </si>
  <si>
    <t>1,5kV</t>
  </si>
  <si>
    <t>Tipo (Conforme NBR IEC 61.643-1):</t>
  </si>
  <si>
    <t>Furação:</t>
  </si>
  <si>
    <t>22,5mm</t>
  </si>
  <si>
    <t>Contatos:</t>
  </si>
  <si>
    <t>2A</t>
  </si>
  <si>
    <t>Corrente mínima suportada pelo contatos:</t>
  </si>
  <si>
    <t>7.5</t>
  </si>
  <si>
    <t>7.6</t>
  </si>
  <si>
    <t>8.1</t>
  </si>
  <si>
    <t>8.2</t>
  </si>
  <si>
    <t>8.3</t>
  </si>
  <si>
    <t>8.4</t>
  </si>
  <si>
    <t>8.5</t>
  </si>
  <si>
    <t>9.1</t>
  </si>
  <si>
    <t>9.2</t>
  </si>
  <si>
    <t>9.3</t>
  </si>
  <si>
    <t>9.4</t>
  </si>
  <si>
    <t>9.5</t>
  </si>
  <si>
    <t>10.1</t>
  </si>
  <si>
    <t>10.2</t>
  </si>
  <si>
    <t>10.3</t>
  </si>
  <si>
    <t>10.4</t>
  </si>
  <si>
    <t>10.5</t>
  </si>
  <si>
    <t>11.1</t>
  </si>
  <si>
    <t>11.2</t>
  </si>
  <si>
    <t>11.3</t>
  </si>
  <si>
    <t>11.4</t>
  </si>
  <si>
    <t>12.1</t>
  </si>
  <si>
    <t>12.2</t>
  </si>
  <si>
    <t>12.3</t>
  </si>
  <si>
    <t>12.4</t>
  </si>
  <si>
    <t>12.5</t>
  </si>
  <si>
    <t>5.1</t>
  </si>
  <si>
    <t>5.2</t>
  </si>
  <si>
    <t>5.3</t>
  </si>
  <si>
    <t>5.4</t>
  </si>
  <si>
    <t>número de polos:</t>
  </si>
  <si>
    <t>1.7</t>
  </si>
  <si>
    <t>5 a 40ºC</t>
  </si>
  <si>
    <t>40 a 95%</t>
  </si>
  <si>
    <t>1000m</t>
  </si>
  <si>
    <t xml:space="preserve">Laranja Munsell 2,5 YR 6/14 </t>
  </si>
  <si>
    <t>Abrigada</t>
  </si>
  <si>
    <t>Número de polos:</t>
  </si>
  <si>
    <t>20kA</t>
  </si>
  <si>
    <t>5.5</t>
  </si>
  <si>
    <t>Monopolar, Classe II</t>
  </si>
  <si>
    <r>
      <rPr>
        <sz val="9"/>
        <rFont val="Calibri"/>
        <family val="2"/>
      </rPr>
      <t>≥</t>
    </r>
    <r>
      <rPr>
        <sz val="9"/>
        <rFont val="Arial"/>
        <family val="2"/>
      </rPr>
      <t>1,1x(Tensão de fase)</t>
    </r>
  </si>
  <si>
    <r>
      <t xml:space="preserve">Corrente de descarga nominal </t>
    </r>
    <r>
      <rPr>
        <i/>
        <sz val="9"/>
        <rFont val="Arial"/>
        <family val="2"/>
      </rPr>
      <t>I</t>
    </r>
    <r>
      <rPr>
        <i/>
        <vertAlign val="subscript"/>
        <sz val="9"/>
        <rFont val="Arial"/>
        <family val="2"/>
      </rPr>
      <t>n</t>
    </r>
    <r>
      <rPr>
        <sz val="9"/>
        <rFont val="Arial"/>
        <family val="2"/>
      </rPr>
      <t xml:space="preserve"> (8/20) </t>
    </r>
    <r>
      <rPr>
        <sz val="9"/>
        <rFont val="Calibri"/>
        <family val="2"/>
      </rPr>
      <t>µs:</t>
    </r>
  </si>
  <si>
    <t>24Vcc</t>
  </si>
  <si>
    <t>Tensão operação da bobina:</t>
  </si>
  <si>
    <t>Porta documentos, A4:</t>
  </si>
  <si>
    <t>Transporte:</t>
  </si>
  <si>
    <t>Garantia:</t>
  </si>
  <si>
    <t>Monopolar</t>
  </si>
  <si>
    <t>Nível de Proteção:</t>
  </si>
  <si>
    <t>Iluminação Interna (Lâmpada+Fim de Curso):</t>
  </si>
  <si>
    <t>Arquivo Digital:</t>
  </si>
  <si>
    <t>Revisão:</t>
  </si>
  <si>
    <t>CONDIÇÕES GERAIS</t>
  </si>
  <si>
    <t>Espessura do Material
(Chapa de aço carbono)</t>
  </si>
  <si>
    <r>
      <t>170</t>
    </r>
    <r>
      <rPr>
        <sz val="9"/>
        <rFont val="Calibri"/>
        <family val="2"/>
      </rPr>
      <t>µm</t>
    </r>
  </si>
  <si>
    <t>1.9</t>
  </si>
  <si>
    <t>Miolo Triângulo</t>
  </si>
  <si>
    <t>1.8</t>
  </si>
  <si>
    <t xml:space="preserve">Cantoneira fixada a estrutura do quadro para instalação em parede. </t>
  </si>
  <si>
    <t>11.</t>
  </si>
  <si>
    <t>A corrente nominal e de curto circuito suportável dos disjuntores de backup dos DPS devem ser ajustadas conforme recomendações do fabricante do DPS;</t>
  </si>
  <si>
    <t>As dimensões são mínimas devendo ser confirmadas pelo proponente, em função dos componentes ofertados, suportabilidade a curto circuito e elevação de temperatura;</t>
  </si>
  <si>
    <t>12.</t>
  </si>
  <si>
    <t>13.</t>
  </si>
  <si>
    <t>Espessura da Chaparia de Fechamento:</t>
  </si>
  <si>
    <t>Espessura da Placa de Montagem:</t>
  </si>
  <si>
    <t>Tipo de fecho da porta:</t>
  </si>
  <si>
    <t>Corrente Nominal (ou ajuste térmico):</t>
  </si>
  <si>
    <t>16A</t>
  </si>
  <si>
    <r>
      <t>2,5mm</t>
    </r>
    <r>
      <rPr>
        <vertAlign val="superscript"/>
        <sz val="9"/>
        <rFont val="Arial"/>
        <family val="2"/>
      </rPr>
      <t>2</t>
    </r>
  </si>
  <si>
    <t xml:space="preserve">Dispositivo de Proteção contra Surtos - DPS1 e DPS2 </t>
  </si>
  <si>
    <t>Disjuntor de Backup do DPS - DJS1 e DJS2</t>
  </si>
  <si>
    <t>4NA</t>
  </si>
  <si>
    <t>Tensão de Alimentação:</t>
  </si>
  <si>
    <t xml:space="preserve">Entrada </t>
  </si>
  <si>
    <t>Saída</t>
  </si>
  <si>
    <t>Comunicação</t>
  </si>
  <si>
    <t>13.1</t>
  </si>
  <si>
    <t>13.2</t>
  </si>
  <si>
    <t>13.3</t>
  </si>
  <si>
    <t>Cor:</t>
  </si>
  <si>
    <t>Conforme Projeto</t>
  </si>
  <si>
    <t>13.4</t>
  </si>
  <si>
    <t>13.5</t>
  </si>
  <si>
    <t>13.6</t>
  </si>
  <si>
    <t>IP65, frontal</t>
  </si>
  <si>
    <t>14.1</t>
  </si>
  <si>
    <t>14.2</t>
  </si>
  <si>
    <t>Posições:</t>
  </si>
  <si>
    <t>3 (Três), fixas</t>
  </si>
  <si>
    <t>14.3</t>
  </si>
  <si>
    <t>14.4</t>
  </si>
  <si>
    <t>14.5</t>
  </si>
  <si>
    <t>15.1</t>
  </si>
  <si>
    <t>15.2</t>
  </si>
  <si>
    <t>15.3</t>
  </si>
  <si>
    <t>15.4</t>
  </si>
  <si>
    <t>Corrente mínima suportada pelos contatos:</t>
  </si>
  <si>
    <t>16.1</t>
  </si>
  <si>
    <t>16.2</t>
  </si>
  <si>
    <t>Não retentivo</t>
  </si>
  <si>
    <t>16.3</t>
  </si>
  <si>
    <t>16.4</t>
  </si>
  <si>
    <t>1NA</t>
  </si>
  <si>
    <t>17.1</t>
  </si>
  <si>
    <t>17.2</t>
  </si>
  <si>
    <t>17.3</t>
  </si>
  <si>
    <t>Vermelha</t>
  </si>
  <si>
    <t>17.4</t>
  </si>
  <si>
    <t>1NF</t>
  </si>
  <si>
    <t>Cogumelo, com trava e giro para destravar</t>
  </si>
  <si>
    <t>4.3</t>
  </si>
  <si>
    <t>4.4</t>
  </si>
  <si>
    <t>4.5</t>
  </si>
  <si>
    <t>5.6</t>
  </si>
  <si>
    <t>11.5</t>
  </si>
  <si>
    <t>11.6</t>
  </si>
  <si>
    <t>12.6</t>
  </si>
  <si>
    <r>
      <t>CIF</t>
    </r>
    <r>
      <rPr>
        <vertAlign val="superscript"/>
        <sz val="9"/>
        <rFont val="Arial"/>
        <family val="2"/>
      </rPr>
      <t>8</t>
    </r>
  </si>
  <si>
    <r>
      <t>24 meses</t>
    </r>
    <r>
      <rPr>
        <vertAlign val="superscript"/>
        <sz val="9"/>
        <rFont val="Arial"/>
        <family val="2"/>
      </rPr>
      <t>8</t>
    </r>
  </si>
  <si>
    <r>
      <t>Dimensões</t>
    </r>
    <r>
      <rPr>
        <vertAlign val="superscript"/>
        <sz val="9"/>
        <rFont val="Arial"/>
        <family val="2"/>
      </rPr>
      <t>7</t>
    </r>
    <r>
      <rPr>
        <sz val="9"/>
        <rFont val="Arial"/>
        <family val="2"/>
      </rPr>
      <t>:</t>
    </r>
  </si>
  <si>
    <r>
      <t>Interno e Externo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>:</t>
    </r>
  </si>
  <si>
    <r>
      <t>Placa de Montagem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>:</t>
    </r>
  </si>
  <si>
    <r>
      <t>Sistema de Fixação</t>
    </r>
    <r>
      <rPr>
        <vertAlign val="superscript"/>
        <sz val="9"/>
        <rFont val="Arial"/>
        <family val="2"/>
      </rPr>
      <t>9</t>
    </r>
    <r>
      <rPr>
        <sz val="9"/>
        <rFont val="Arial"/>
        <family val="2"/>
      </rPr>
      <t>:</t>
    </r>
    <r>
      <rPr>
        <vertAlign val="superscript"/>
        <sz val="9"/>
        <rFont val="Arial"/>
        <family val="2"/>
      </rPr>
      <t xml:space="preserve">   </t>
    </r>
  </si>
  <si>
    <t>Disjuntor Geral - DJG</t>
  </si>
  <si>
    <t>Os suportes para fixação em parede, devem permitir que o quadro seja instalado sem a necessidade de acesso ao interior do mesmo, bem como remoção da placa de montagem. O sistema de fixação dos suportes ao quadro deve ser realizado antes da pintura do mesmo. Não é permitido que os quadros sejam furados após a pintura;</t>
  </si>
  <si>
    <t>Relógio de Tempo Real:</t>
  </si>
  <si>
    <t>2.8</t>
  </si>
  <si>
    <t>Linguagem de Programação (Segundo IEC-61131-3):</t>
  </si>
  <si>
    <t>Digital (Optoisolada):</t>
  </si>
  <si>
    <t>Tipo de Fixação:</t>
  </si>
  <si>
    <t>Em trilho DIN</t>
  </si>
  <si>
    <t>2.6</t>
  </si>
  <si>
    <t>Flash:</t>
  </si>
  <si>
    <t>RAM:</t>
  </si>
  <si>
    <t>2.9</t>
  </si>
  <si>
    <t>2.10</t>
  </si>
  <si>
    <t>Acessórios:</t>
  </si>
  <si>
    <t>Cabos de programação, suporte, adaptadores, conectores, etc.</t>
  </si>
  <si>
    <t>Sistema Operacional:</t>
  </si>
  <si>
    <t>Interface com o Usuário:</t>
  </si>
  <si>
    <t>Gráfica</t>
  </si>
  <si>
    <t>Ver nota 6</t>
  </si>
  <si>
    <r>
      <t>Corrente Nominal</t>
    </r>
    <r>
      <rPr>
        <sz val="9"/>
        <rFont val="Arial"/>
        <family val="2"/>
      </rPr>
      <t>:</t>
    </r>
  </si>
  <si>
    <t>Disjuntores - DJ1, DJ2, DJ3 e DJA1</t>
  </si>
  <si>
    <t>7.7</t>
  </si>
  <si>
    <t>14.6</t>
  </si>
  <si>
    <t>14.7</t>
  </si>
  <si>
    <t>14.8</t>
  </si>
  <si>
    <t>18.1</t>
  </si>
  <si>
    <t>18.2</t>
  </si>
  <si>
    <t>18.3</t>
  </si>
  <si>
    <t>18.4</t>
  </si>
  <si>
    <t>2.3</t>
  </si>
  <si>
    <t>2.7</t>
  </si>
  <si>
    <t>220Vac</t>
  </si>
  <si>
    <t>Eficiência:</t>
  </si>
  <si>
    <t>4.6</t>
  </si>
  <si>
    <t>4.7</t>
  </si>
  <si>
    <t>4.8</t>
  </si>
  <si>
    <t>Corrente de curto circuito em conformidade com a NBR IEC 60.947-2 e NBR IEC 60.947-3;</t>
  </si>
  <si>
    <r>
      <t>Tensão de Alimentação</t>
    </r>
    <r>
      <rPr>
        <sz val="9"/>
        <rFont val="Arial"/>
        <family val="2"/>
      </rPr>
      <t>:</t>
    </r>
  </si>
  <si>
    <r>
      <t>Corrente de Curto Circuito suportável</t>
    </r>
    <r>
      <rPr>
        <vertAlign val="superscript"/>
        <sz val="9"/>
        <rFont val="Arial"/>
        <family val="2"/>
      </rPr>
      <t>5</t>
    </r>
    <r>
      <rPr>
        <sz val="9"/>
        <rFont val="Arial"/>
        <family val="2"/>
      </rPr>
      <t>:</t>
    </r>
  </si>
  <si>
    <t>14.</t>
  </si>
  <si>
    <t>O projeto do padrão técnico desta folha de dados está disponível para consulta no site da COPASA, link Licitações e Contratos/Normatização Técnica;</t>
  </si>
  <si>
    <r>
      <t>Bitola Mínima do Cabo de Interligação deste disjuntor</t>
    </r>
    <r>
      <rPr>
        <vertAlign val="superscript"/>
        <sz val="9"/>
        <rFont val="Arial"/>
        <family val="2"/>
      </rPr>
      <t>14</t>
    </r>
    <r>
      <rPr>
        <sz val="9"/>
        <rFont val="Arial"/>
        <family val="2"/>
      </rPr>
      <t>:</t>
    </r>
  </si>
  <si>
    <t>Espessura Mínima do Revestimento (conforme T.255):</t>
  </si>
  <si>
    <t>Espessura da porta:</t>
  </si>
  <si>
    <t>MultiLED</t>
  </si>
  <si>
    <t>A apresentação de cores utilizando norma de classificação diferente da RAL, serão avaliados pela COPASA em relação a sua equivalência com a cor solicitada nesta folha de dados.  Suporte e trilhos internos que não forem pintados devem ser zincados por imersão a quente;</t>
  </si>
  <si>
    <t>Temperatura de Operação:</t>
  </si>
  <si>
    <t xml:space="preserve">Recursos para sinalização local e supervisão remota: </t>
  </si>
  <si>
    <t>Sinalização local por LED:</t>
  </si>
  <si>
    <t>Carga conectada à UPS é alimentada pela rede</t>
  </si>
  <si>
    <t>Carga conectada à UPS é alimentada pela bateria</t>
  </si>
  <si>
    <t>Saídas a relé para supervisão remota:</t>
  </si>
  <si>
    <t>Descarga total das baterias:</t>
  </si>
  <si>
    <t>7.8</t>
  </si>
  <si>
    <t>8.6</t>
  </si>
  <si>
    <t>8.7</t>
  </si>
  <si>
    <t>15.5</t>
  </si>
  <si>
    <t>15.6</t>
  </si>
  <si>
    <t>15.7</t>
  </si>
  <si>
    <t>15.8</t>
  </si>
  <si>
    <t>19.1</t>
  </si>
  <si>
    <t>19.2</t>
  </si>
  <si>
    <t>19.3</t>
  </si>
  <si>
    <t>19.4</t>
  </si>
  <si>
    <t>Tunelamento VPN:</t>
  </si>
  <si>
    <t>Sim, VPN IPSEC</t>
  </si>
  <si>
    <t>Entrada cartão SIMCARD:</t>
  </si>
  <si>
    <t>Interface Ethernet:</t>
  </si>
  <si>
    <t>Minimo 1 (uma) porta RJ45, 10/100 Mbps</t>
  </si>
  <si>
    <t>Antena:</t>
  </si>
  <si>
    <t>Configuração:</t>
  </si>
  <si>
    <t>Web browser ou software fornecido pelo fabricante.</t>
  </si>
  <si>
    <t>Mínimo de 8 (oito)</t>
  </si>
  <si>
    <t>Mínimo de 4 (quatro)</t>
  </si>
  <si>
    <t>Protocolos  Ethernet:</t>
  </si>
  <si>
    <t>Interface Serial:</t>
  </si>
  <si>
    <t>Mínimo 1 (uma) porta, RJ45, 10/100 Mbps</t>
  </si>
  <si>
    <t>Mínimo 1 (uma) porta RS485</t>
  </si>
  <si>
    <t>Protocolos Seriais:</t>
  </si>
  <si>
    <t>Mínimo, Modbus RTU Master/Slave</t>
  </si>
  <si>
    <t xml:space="preserve">Backup: </t>
  </si>
  <si>
    <r>
      <t>Recursos de Diagnóstico</t>
    </r>
    <r>
      <rPr>
        <vertAlign val="superscript"/>
        <sz val="9"/>
        <rFont val="Arial"/>
        <family val="2"/>
      </rPr>
      <t>11</t>
    </r>
    <r>
      <rPr>
        <sz val="9"/>
        <rFont val="Arial"/>
        <family val="2"/>
      </rPr>
      <t>:</t>
    </r>
  </si>
  <si>
    <t>Sim, por LED</t>
  </si>
  <si>
    <t>Sim, licença sem restrição de uso.</t>
  </si>
  <si>
    <t xml:space="preserve">Antena Penta Band de 6dBi, com cabo de 3m, conector SMA macho e base com imã. </t>
  </si>
  <si>
    <t>Switch Ethernet - SW1</t>
  </si>
  <si>
    <t>Não gerenciável, uso industrial, 10/100 Mbit/s Ethernet</t>
  </si>
  <si>
    <t>Tipo de Porta e quantidade:</t>
  </si>
  <si>
    <t>5 x 10/100Base-Tx, cabo STP, conector RJ45.</t>
  </si>
  <si>
    <t>Diagnósticos por LED:</t>
  </si>
  <si>
    <t>Estado energizado do switch</t>
  </si>
  <si>
    <t>Estado do link</t>
  </si>
  <si>
    <t>Taxa de dados</t>
  </si>
  <si>
    <t>4.9</t>
  </si>
  <si>
    <t>Tipo de fixação:</t>
  </si>
  <si>
    <t>0 à 60ºC</t>
  </si>
  <si>
    <t xml:space="preserve">Capacidade nominal da bateria: </t>
  </si>
  <si>
    <t>mínimo de 7,2Ah</t>
  </si>
  <si>
    <t xml:space="preserve">Tecnologia da bateria: </t>
  </si>
  <si>
    <r>
      <t>Tensão de Entrada</t>
    </r>
    <r>
      <rPr>
        <sz val="9"/>
        <rFont val="Arial"/>
        <family val="2"/>
      </rPr>
      <t>:</t>
    </r>
  </si>
  <si>
    <t>mínimo, 5A</t>
  </si>
  <si>
    <t>Tensão de saída:</t>
  </si>
  <si>
    <t>Corrente de saída:</t>
  </si>
  <si>
    <t>&gt;80%</t>
  </si>
  <si>
    <t>sim, 24Vcc</t>
  </si>
  <si>
    <t>Curto Circuito na saída:</t>
  </si>
  <si>
    <t>Inversão de polaridade das baterias:</t>
  </si>
  <si>
    <t>15.</t>
  </si>
  <si>
    <t>16.</t>
  </si>
  <si>
    <t>17.</t>
  </si>
  <si>
    <t>18.</t>
  </si>
  <si>
    <r>
      <t>Controlador Lógico Programável - CLP1</t>
    </r>
    <r>
      <rPr>
        <b/>
        <vertAlign val="superscript"/>
        <sz val="10"/>
        <rFont val="Arial"/>
        <family val="2"/>
      </rPr>
      <t>11,13,14,16</t>
    </r>
  </si>
  <si>
    <r>
      <t>Analógica</t>
    </r>
    <r>
      <rPr>
        <vertAlign val="superscript"/>
        <sz val="9"/>
        <rFont val="Arial"/>
        <family val="2"/>
      </rPr>
      <t>16</t>
    </r>
    <r>
      <rPr>
        <sz val="9"/>
        <rFont val="Arial"/>
        <family val="2"/>
      </rPr>
      <t>:</t>
    </r>
  </si>
  <si>
    <r>
      <t>Digital (Optoisolada)</t>
    </r>
    <r>
      <rPr>
        <sz val="9"/>
        <rFont val="Arial"/>
        <family val="2"/>
      </rPr>
      <t>:</t>
    </r>
  </si>
  <si>
    <r>
      <t>Memórias</t>
    </r>
    <r>
      <rPr>
        <vertAlign val="superscript"/>
        <sz val="9"/>
        <rFont val="Arial"/>
        <family val="2"/>
      </rPr>
      <t>13</t>
    </r>
  </si>
  <si>
    <r>
      <t>Software de Programação - CLP1</t>
    </r>
    <r>
      <rPr>
        <b/>
        <vertAlign val="superscript"/>
        <sz val="10"/>
        <rFont val="Arial"/>
        <family val="2"/>
      </rPr>
      <t>10,14,15</t>
    </r>
  </si>
  <si>
    <r>
      <t>Software de programação</t>
    </r>
    <r>
      <rPr>
        <vertAlign val="superscript"/>
        <sz val="9"/>
        <rFont val="Arial"/>
        <family val="2"/>
      </rPr>
      <t>15</t>
    </r>
    <r>
      <rPr>
        <sz val="9"/>
        <rFont val="Arial"/>
        <family val="2"/>
      </rPr>
      <t>:</t>
    </r>
  </si>
  <si>
    <r>
      <t>Tecnologia de rede</t>
    </r>
    <r>
      <rPr>
        <vertAlign val="superscript"/>
        <sz val="9"/>
        <rFont val="Arial"/>
        <family val="2"/>
      </rPr>
      <t>12</t>
    </r>
    <r>
      <rPr>
        <sz val="9"/>
        <rFont val="Arial"/>
        <family val="2"/>
      </rPr>
      <t>:</t>
    </r>
  </si>
  <si>
    <r>
      <t>Fonte de Alimentação Ininterrupta - UPS1 e BAT1</t>
    </r>
    <r>
      <rPr>
        <b/>
        <vertAlign val="superscript"/>
        <sz val="10"/>
        <rFont val="Arial"/>
        <family val="2"/>
      </rPr>
      <t>17</t>
    </r>
  </si>
  <si>
    <r>
      <t>Entrada exclusiva para bateria</t>
    </r>
    <r>
      <rPr>
        <vertAlign val="superscript"/>
        <sz val="9"/>
        <rFont val="Arial"/>
        <family val="2"/>
      </rPr>
      <t>17</t>
    </r>
    <r>
      <rPr>
        <sz val="9"/>
        <rFont val="Arial"/>
        <family val="2"/>
      </rPr>
      <t>:</t>
    </r>
  </si>
  <si>
    <t xml:space="preserve">A fonte deve possuir entrada para conexão da bateria separada da saída de alimentação da carga. Esta entrada deve possuir as funções de recarregador da bateria quando a alimentação da fonte estiver presente e alimentação da carga pela bateria quando houve falta de energia. Deve possuir proteção contra inversão de polaridade da bateria e descarga total da bateria. </t>
  </si>
  <si>
    <t>O CLP deve ser fornecido com os seguintes tipos de memória: Flash, memória para o programa de firmware; RAM, memória do aplicativo, deve ser resguardada por sistema de bateria ou outro que mantenha a integridade do programa aplicativo em caso de queda de energia; Backup do programa fonte, que poderá ser feito por meio de memória interna, entrada SD card ou entrada USB.</t>
  </si>
  <si>
    <t>O software de programação deve permitir, no mínimo, a implementação das seguintes instruções: temporização com base de tempo, mínima de 0,1 e 1 segundo; contadores crescentes e decrescentes; comparações lógicas; operações: "E", "OU", "OU EXCLUSIVO" e "NOT"; funções matemáticas básicas (adição, subtração, multiplicação e divisão; movimentação de blocos de dados (word, byte, bits); algoritmo PID; sequenciamento; registro de eventos; simular, em modo "off-line" a CPU e CLP, permitindo testes sem a necessidade do hardware do CLP.</t>
  </si>
  <si>
    <t>3NA+1NF</t>
  </si>
  <si>
    <t>800x600x300mm (AxLxP)</t>
  </si>
  <si>
    <t>ESPECIFICAÇÃO TÉCNICA DOS MATERIAIS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</si>
  <si>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</si>
  <si>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</si>
  <si>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</si>
  <si>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</si>
  <si>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</si>
  <si>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</si>
  <si>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</si>
  <si>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</si>
  <si>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</si>
  <si>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</si>
  <si>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</si>
  <si>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7.3</t>
  </si>
  <si>
    <t>7.4</t>
  </si>
  <si>
    <t>10.6</t>
  </si>
  <si>
    <t>10.7</t>
  </si>
  <si>
    <t>13.7</t>
  </si>
  <si>
    <t>13.8</t>
  </si>
  <si>
    <t xml:space="preserve"> FOLHA DE DADOS - PDA EEA</t>
  </si>
  <si>
    <t>Conjunto Motobomba Horizontal</t>
  </si>
  <si>
    <t>Botão de Emergência - BE</t>
  </si>
  <si>
    <r>
      <t>Modem 4G - M4G1</t>
    </r>
    <r>
      <rPr>
        <b/>
        <vertAlign val="superscript"/>
        <sz val="10"/>
        <rFont val="Arial"/>
        <family val="2"/>
      </rPr>
      <t>12,14</t>
    </r>
  </si>
  <si>
    <t>Para mais informações sobre os critérios para transporte e garantia, ver norma COPASA T.255;</t>
  </si>
  <si>
    <t xml:space="preserve">O CLP e o Modem 4G devem ser fornecidos devidamente programados e comissionados conforme memorial descritivo. A CONTRATADA deve fornecer toda a documentação referente a programação e configuração realizada (mapas de mémoria, programas, aplicativos, etc).  Devem ser fornecidos todos os softwares necessários a configuração e programação do CLP e do Modem 4G. A CONTRATADA deve garantir, por meio de seus fornecedores, suporte técnico por telefone e email, em horario comercial, para auxiliar as equipes técnicas da COPASA ou seus representantes nas atividades de configuração, programação e manutenção do CLP e Modem. Esse suporte deve ser garantido por um periodo mínimo de 24 meses. </t>
  </si>
  <si>
    <t xml:space="preserve">No mínimo, Ladder-LD, Fuction Block Diagram-FBD, Structured Text-ST </t>
  </si>
  <si>
    <t>PAINEL BT PDA ELEV. BOOSTER 3 (2+1) 220V</t>
  </si>
  <si>
    <t>PAINEL DE AUTOMAÇÃO - PDA
PADRÃO TÉCNICO P.417
PDA PARA BOOSTER OU ELEVATÓRIA DE ÁGUA EM LINHA COM 3 (2+1) CONJUNTOS MOTOBOMBA
 COM TELEMETRIA - 220V-60Hz- ENTRADA 2Ø + PE</t>
  </si>
  <si>
    <t xml:space="preserve">Esta Folha de Dados é complementada pelo desenho do Padrão Técnico - P.417 e critérios de fornecimento definidos na Norma COPASA T.255 - "Conjuntos de Manobra, Distribuição, Proteção e Controle de Baixa Tensão", que devem ser integralmente atendidos; </t>
  </si>
  <si>
    <t>Os itens descritos nesta folha de dados e demais requisitos e características construtivas definidas na Norma COPASA T.255 e no Padrão Técnico P.417 serão verificados na apresentação do projeto construtivo pela empresa vencedora do certame. Na apresentação do projeto construtivo, a ser realizada somente pela empresa vencedora do certame e CONTRATADA para o fornecimento, deve ser apresentada esta “Folha de Dados” com o campo “PROPOSTO” devidamente preenchido com as informações do material/equipamento com características, obrigatoriamente, iguais ou melhores (superiores) às especificadas. Devem ser apresentados Manual, Catálogo e/ou Datasheet de todos os materiais e equipamentos listados nesta folha de dados, com suas características destacadas conforme informado no campo "Proposto";</t>
  </si>
  <si>
    <t>Demais materiais, equipamentos e acessórios que não estejam explicitados nesta folha de dados, porém sejam necessários ao perfeito funcionamento do quadro, conforme projeto apresentado no Padrão Técnico P.417, devem ser previstos e instalados pela Proponente;</t>
  </si>
  <si>
    <t>Deve ser possível utilizar sinal de corrente (4 a 20mA). A resolução mínima deve ser de 16 bits, independente do tipo de sinal empregado.</t>
  </si>
  <si>
    <t>IP54</t>
  </si>
  <si>
    <t>Mínimo de 24 (vinte e quatro)</t>
  </si>
  <si>
    <t>Mínimo, Modbus TCP Cliente /Servidor, MQTT, OPC UA Sever</t>
  </si>
  <si>
    <r>
      <t xml:space="preserve">Sim, para programa firmware. </t>
    </r>
    <r>
      <rPr>
        <b/>
        <sz val="9"/>
        <rFont val="Arial"/>
        <family val="2"/>
      </rPr>
      <t>Mínimo 7,5 KB.</t>
    </r>
  </si>
  <si>
    <r>
      <t xml:space="preserve">Sim, resguardada por sistema de bateria ou outro, que mantenha a integridade do programa aplicativo em caso de queda de energia. </t>
    </r>
    <r>
      <rPr>
        <b/>
        <sz val="9"/>
        <rFont val="Arial"/>
        <family val="2"/>
      </rPr>
      <t>Mínimo 2 MB.</t>
    </r>
  </si>
  <si>
    <r>
      <t xml:space="preserve">Deve possuir memória para backup de programa. 
</t>
    </r>
    <r>
      <rPr>
        <b/>
        <sz val="9"/>
        <rFont val="Arial"/>
        <family val="2"/>
      </rPr>
      <t>Mínimo 8 MB.</t>
    </r>
  </si>
  <si>
    <t>Sim, com sincronismo NTP</t>
  </si>
  <si>
    <t>Windows 10 e superior</t>
  </si>
  <si>
    <t>Gerenciamento de Usuários:</t>
  </si>
  <si>
    <t>Deve haver, no mínimo, controle de permissões de acesso ao projeto da aplicação e à CPU.</t>
  </si>
  <si>
    <t>3.5</t>
  </si>
  <si>
    <t>Recursos de Simulação:</t>
  </si>
  <si>
    <t xml:space="preserve"> Deve possuir recursos de simulação de hardware (lógica e IOs) em ambiente virtual como parte do escopo de fornecimento.</t>
  </si>
  <si>
    <t>3.6</t>
  </si>
  <si>
    <t>Mínimo 4G, failback 3G/2G</t>
  </si>
  <si>
    <t>Minímo de 2 (duas) entradas para SIMCARD M2M.</t>
  </si>
  <si>
    <t>Íons de Lítio</t>
  </si>
  <si>
    <t>Sinaleiros - LP0, LP1.1, LP1.2, LP1.3, LP2.1, LP2.2, LP2.3, LP3.1, LP3.2, LP3.3, LP3, LP4, LP5 e LP6</t>
  </si>
  <si>
    <t>Chave Seletora - CS1, CS2 e CS3</t>
  </si>
  <si>
    <t>20.1</t>
  </si>
  <si>
    <t>20.2</t>
  </si>
  <si>
    <t>20.3</t>
  </si>
  <si>
    <t>20.4</t>
  </si>
  <si>
    <t>20.5</t>
  </si>
  <si>
    <t>20.6</t>
  </si>
  <si>
    <t>2 (Duas), fixas</t>
  </si>
  <si>
    <t>2NA</t>
  </si>
  <si>
    <t>Botões de Comando - TL e BL</t>
  </si>
  <si>
    <t>Botão de Comando - BD</t>
  </si>
  <si>
    <t>Deve possuir firmware que indique eventuais falhas de hardware e software e indicadores para sinalização do estado da CPU e de cada Entrada/Saída.</t>
  </si>
  <si>
    <t>O modem deve possuir homologação ANATEL. Deve operar nas frequência e bandas de frequências conforme resoluções da ANATEL para, no mínimo 4G e failback para 3G/2G. Deve possuir compatibilidade com os protocolos de acesso as rede 4G (tais como, GPRS, EDGE, HSPDA, HSPA+, etc.) utilizados pela operadoras de serviço de telefonia móvel no Brasil.</t>
  </si>
  <si>
    <t xml:space="preserve"> O software de configuração deve ser fornecido com a licença apropriada para edição e criação de programa aplicativo e permitir o comissionamento, download e upload ao CLP. A mesma deve ser sem prazo de expiração e sem restrição de funcionalidade. Deve ser  fornecida uma licença de programação para cada painel fornecido.</t>
  </si>
  <si>
    <t>19.</t>
  </si>
  <si>
    <r>
      <t xml:space="preserve">O modem deve, obrigatoriamente, ser homologado para comunicação VPN IPSEC com o concentrador de VPN da Copasa, e permitir, no mínimo, as seguintes configurações para o protocolo IPSEC:
</t>
    </r>
    <r>
      <rPr>
        <b/>
        <u/>
        <sz val="9"/>
        <rFont val="Arial"/>
        <family val="2"/>
      </rPr>
      <t>Geral</t>
    </r>
    <r>
      <rPr>
        <sz val="9"/>
        <rFont val="Arial"/>
        <family val="2"/>
      </rPr>
      <t xml:space="preserve">
- Tipo de conexão: LAN to LAN;
- Protocolo: ESP.
</t>
    </r>
    <r>
      <rPr>
        <b/>
        <u/>
        <sz val="9"/>
        <rFont val="Arial"/>
        <family val="2"/>
      </rPr>
      <t>Fase 1:</t>
    </r>
    <r>
      <rPr>
        <sz val="9"/>
        <rFont val="Arial"/>
        <family val="2"/>
      </rPr>
      <t xml:space="preserve">
- IKE Type: IKEv1
- Negotiation mode: Main
- Encryption Algorithm: 3DES
- Authentication Algorithm: MD5
- IKE DH Group: DHgroup2
-  Authentication Type: CA
</t>
    </r>
    <r>
      <rPr>
        <b/>
        <u/>
        <sz val="9"/>
        <rFont val="Arial"/>
        <family val="2"/>
      </rPr>
      <t>Fase 2:</t>
    </r>
    <r>
      <rPr>
        <sz val="9"/>
        <rFont val="Arial"/>
        <family val="2"/>
      </rPr>
      <t xml:space="preserve">
- Encryption Algorithm: 3DES
- Authentication Algorithm: MD5
- PFS Group: DHgroup2</t>
    </r>
  </si>
  <si>
    <t>20.</t>
  </si>
  <si>
    <t>Memória embarcada do CLP. Ou seja, não serão aceitas memórias com cartões SD ou dispositivos externos para comprovação de memória interna.</t>
  </si>
  <si>
    <t>21.</t>
  </si>
  <si>
    <t>Deverão ser fornecidos contatores auxiliares industriais, categoria AC-15, em conformidade com a norma IEC 60947-5-1. É obrigatória a apresentação do datasheet oficial do fabricante, contendo a categoria AC-15 devidamente declarada. Não será aceito o fornecimento de relés eletromecânicos plug-in, tipo cubo transparente com soquete.</t>
  </si>
  <si>
    <t>Estado sólido</t>
  </si>
  <si>
    <t>Indicador Acionamento:</t>
  </si>
  <si>
    <t>19.5</t>
  </si>
  <si>
    <t>Largura:</t>
  </si>
  <si>
    <t>máximo 8 mm</t>
  </si>
  <si>
    <t>19.6</t>
  </si>
  <si>
    <t>1NA+NF ou 1NAF (Reversível)</t>
  </si>
  <si>
    <t>19.7</t>
  </si>
  <si>
    <t>19.8</t>
  </si>
  <si>
    <t>Contatores Auxiliares (ou relé de interface) - KA.SD1 a KA.SD8 e KA.ED20 a KA.ED23</t>
  </si>
  <si>
    <t>Chave Seletora - CS4</t>
  </si>
  <si>
    <r>
      <t>Contatos</t>
    </r>
    <r>
      <rPr>
        <vertAlign val="superscript"/>
        <sz val="9"/>
        <rFont val="Arial"/>
        <family val="2"/>
      </rPr>
      <t>21</t>
    </r>
    <r>
      <rPr>
        <sz val="9"/>
        <rFont val="Arial"/>
        <family val="2"/>
      </rPr>
      <t>:</t>
    </r>
  </si>
  <si>
    <t>16.5</t>
  </si>
  <si>
    <r>
      <t>Contatores Auxiliares</t>
    </r>
    <r>
      <rPr>
        <b/>
        <vertAlign val="superscript"/>
        <sz val="10"/>
        <rFont val="Arial"/>
        <family val="2"/>
      </rPr>
      <t>21</t>
    </r>
    <r>
      <rPr>
        <b/>
        <sz val="10"/>
        <rFont val="Arial"/>
        <family val="2"/>
      </rPr>
      <t xml:space="preserve"> - K1, K1.1, K3, K4, K5, K6, KA6, KA7, K11 e XR</t>
    </r>
  </si>
  <si>
    <t>17.5</t>
  </si>
  <si>
    <t>17.6</t>
  </si>
  <si>
    <t>18.5</t>
  </si>
  <si>
    <t>18.6</t>
  </si>
  <si>
    <r>
      <t>Contatores Auxiliares</t>
    </r>
    <r>
      <rPr>
        <b/>
        <vertAlign val="superscript"/>
        <sz val="10"/>
        <rFont val="Arial"/>
        <family val="2"/>
      </rPr>
      <t>21</t>
    </r>
    <r>
      <rPr>
        <b/>
        <sz val="10"/>
        <rFont val="Arial"/>
        <family val="2"/>
      </rPr>
      <t xml:space="preserve"> - XS, K2, K2.1, 1KA2, 2KA2, 3KA2</t>
    </r>
  </si>
  <si>
    <t>21.1</t>
  </si>
  <si>
    <t>21.2</t>
  </si>
  <si>
    <t>21.3</t>
  </si>
  <si>
    <t>21.4</t>
  </si>
  <si>
    <t>Relé de Tempo - RT1</t>
  </si>
  <si>
    <t>Ajuste de Tempo:</t>
  </si>
  <si>
    <t>0 - 30min, na desenergização</t>
  </si>
  <si>
    <t>1NAF, reversível</t>
  </si>
  <si>
    <t>0 - 30min, na energização</t>
  </si>
  <si>
    <t>21.5</t>
  </si>
  <si>
    <t>Relé de Tempo Real (Timer Digital) - RTC1</t>
  </si>
  <si>
    <t>22.1</t>
  </si>
  <si>
    <t>22.2</t>
  </si>
  <si>
    <t>22.3</t>
  </si>
  <si>
    <t>Digital, com 10 opções de programação diárias (5 liga e 5 desliga)</t>
  </si>
  <si>
    <t>22.4</t>
  </si>
  <si>
    <t>22.5</t>
  </si>
  <si>
    <t>Bateria interna (backup de programação e relógio):</t>
  </si>
  <si>
    <t>Dispositivo de Proteção contra Surtos - DPS3</t>
  </si>
  <si>
    <t>23.1</t>
  </si>
  <si>
    <t>23.2</t>
  </si>
  <si>
    <t>Monopolar, Classe III</t>
  </si>
  <si>
    <t>23.3</t>
  </si>
  <si>
    <r>
      <rPr>
        <sz val="9"/>
        <rFont val="Calibri"/>
        <family val="2"/>
      </rPr>
      <t>≥</t>
    </r>
    <r>
      <rPr>
        <sz val="9"/>
        <rFont val="Arial"/>
        <family val="2"/>
      </rPr>
      <t>1,1x(Tensão Nominal)</t>
    </r>
  </si>
  <si>
    <t>23.4</t>
  </si>
  <si>
    <t>Mínimo de 5kA</t>
  </si>
  <si>
    <t>Relé de Tempo - RT2 e RT3</t>
  </si>
  <si>
    <t>23.5</t>
  </si>
  <si>
    <t>23.6</t>
  </si>
  <si>
    <t>24.1</t>
  </si>
  <si>
    <t>24.2</t>
  </si>
  <si>
    <t>24.3</t>
  </si>
  <si>
    <t>24.4</t>
  </si>
  <si>
    <t>25.1</t>
  </si>
  <si>
    <t>25.2</t>
  </si>
  <si>
    <t>25.3</t>
  </si>
  <si>
    <t>25.4</t>
  </si>
  <si>
    <r>
      <t>Contatores Auxiliares</t>
    </r>
    <r>
      <rPr>
        <b/>
        <vertAlign val="superscript"/>
        <sz val="10"/>
        <rFont val="Arial"/>
        <family val="2"/>
      </rPr>
      <t>21</t>
    </r>
    <r>
      <rPr>
        <b/>
        <sz val="10"/>
        <rFont val="Arial"/>
        <family val="2"/>
      </rPr>
      <t xml:space="preserve"> - 1KA1, 1KA3, 2KA1, 2KA3, 3KA1, 3KA3, KA5, K7 a K10 e K12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</si>
</sst>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c\v"/>
    <numFmt numFmtId="165" formatCode="0&quot;A&quot;"/>
    <numFmt numFmtId="166" formatCode="0\V"/>
  </numFmts>
  <fonts count="23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16"/>
      <name val="Arial"/>
      <family val="2"/>
    </font>
    <font>
      <sz val="8"/>
      <name val="Swis721 BlkEx BT"/>
      <family val="2"/>
    </font>
    <font>
      <b/>
      <sz val="11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sz val="10"/>
      <color indexed="10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  <font>
      <sz val="9"/>
      <name val="Calibri"/>
      <family val="2"/>
    </font>
    <font>
      <b/>
      <vertAlign val="superscript"/>
      <sz val="10"/>
      <name val="Arial"/>
      <family val="2"/>
    </font>
    <font>
      <i/>
      <sz val="9"/>
      <name val="Arial"/>
      <family val="2"/>
    </font>
    <font>
      <i/>
      <vertAlign val="subscript"/>
      <sz val="9"/>
      <name val="Arial"/>
      <family val="2"/>
    </font>
    <font>
      <b/>
      <i/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 style="dotted">
        <color indexed="64"/>
      </bottom>
      <diagonal/>
    </border>
    <border>
      <left/>
      <right/>
      <top style="dashed">
        <color indexed="64"/>
      </top>
      <bottom style="dotted">
        <color indexed="64"/>
      </bottom>
      <diagonal/>
    </border>
    <border>
      <left/>
      <right style="thin">
        <color indexed="64"/>
      </right>
      <top style="dash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1" fillId="0" borderId="0"/>
  </cellStyleXfs>
  <cellXfs count="396">
    <xf numFmtId="0" fontId="0" fillId="0" borderId="0" xfId="0"/>
    <xf numFmtId="0" fontId="3" fillId="2" borderId="26" xfId="0" applyFont="1" applyFill="1" applyBorder="1" applyAlignment="1" applyProtection="1">
      <alignment horizontal="center" vertical="center"/>
    </xf>
    <xf numFmtId="0" fontId="1" fillId="0" borderId="0" xfId="0" applyFont="1" applyFill="1" applyBorder="1" applyProtection="1"/>
    <xf numFmtId="0" fontId="1" fillId="0" borderId="0" xfId="0" applyFont="1" applyFill="1" applyProtection="1"/>
    <xf numFmtId="0" fontId="11" fillId="0" borderId="1" xfId="0" applyFont="1" applyFill="1" applyBorder="1" applyAlignment="1" applyProtection="1">
      <alignment vertical="top"/>
    </xf>
    <xf numFmtId="0" fontId="1" fillId="0" borderId="5" xfId="0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 applyProtection="1">
      <alignment horizontal="center" vertical="center"/>
    </xf>
    <xf numFmtId="0" fontId="11" fillId="0" borderId="9" xfId="0" applyFont="1" applyFill="1" applyBorder="1" applyAlignment="1" applyProtection="1">
      <alignment vertical="top"/>
    </xf>
    <xf numFmtId="0" fontId="4" fillId="0" borderId="2" xfId="0" applyFont="1" applyFill="1" applyBorder="1" applyAlignment="1" applyProtection="1">
      <alignment vertical="top"/>
    </xf>
    <xf numFmtId="0" fontId="8" fillId="0" borderId="0" xfId="0" applyFont="1" applyBorder="1" applyAlignment="1" applyProtection="1">
      <alignment vertical="top" wrapText="1"/>
    </xf>
    <xf numFmtId="0" fontId="9" fillId="0" borderId="0" xfId="0" applyFont="1" applyBorder="1" applyAlignment="1" applyProtection="1">
      <alignment wrapText="1"/>
    </xf>
    <xf numFmtId="0" fontId="4" fillId="0" borderId="12" xfId="0" applyFont="1" applyFill="1" applyBorder="1" applyAlignment="1" applyProtection="1">
      <alignment vertical="top"/>
    </xf>
    <xf numFmtId="0" fontId="11" fillId="0" borderId="0" xfId="0" applyFont="1" applyFill="1" applyBorder="1" applyAlignment="1" applyProtection="1">
      <alignment vertical="top"/>
    </xf>
    <xf numFmtId="4" fontId="12" fillId="0" borderId="0" xfId="0" applyNumberFormat="1" applyFont="1" applyFill="1" applyBorder="1" applyAlignment="1" applyProtection="1">
      <alignment horizontal="center" vertical="center" wrapText="1"/>
    </xf>
    <xf numFmtId="4" fontId="12" fillId="0" borderId="0" xfId="0" applyNumberFormat="1" applyFont="1" applyFill="1" applyBorder="1" applyAlignment="1" applyProtection="1">
      <alignment horizontal="center" vertical="center"/>
    </xf>
    <xf numFmtId="4" fontId="1" fillId="0" borderId="0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/>
    </xf>
    <xf numFmtId="0" fontId="13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2" fillId="0" borderId="33" xfId="0" applyFont="1" applyFill="1" applyBorder="1" applyAlignment="1" applyProtection="1">
      <alignment horizontal="center" vertical="center"/>
    </xf>
    <xf numFmtId="4" fontId="12" fillId="0" borderId="2" xfId="0" applyNumberFormat="1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 applyProtection="1">
      <alignment horizontal="center" vertical="center" wrapText="1"/>
    </xf>
    <xf numFmtId="0" fontId="3" fillId="2" borderId="34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4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25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/>
    </xf>
    <xf numFmtId="0" fontId="2" fillId="0" borderId="26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25" xfId="0" applyFont="1" applyFill="1" applyBorder="1" applyAlignment="1" applyProtection="1">
      <alignment horizontal="center" vertical="center"/>
    </xf>
    <xf numFmtId="0" fontId="2" fillId="0" borderId="13" xfId="0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 applyProtection="1">
      <alignment horizontal="center" vertical="center"/>
    </xf>
    <xf numFmtId="0" fontId="2" fillId="0" borderId="24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right" vertical="center"/>
    </xf>
    <xf numFmtId="4" fontId="2" fillId="0" borderId="0" xfId="0" applyNumberFormat="1" applyFont="1" applyFill="1" applyBorder="1" applyAlignment="1" applyProtection="1">
      <alignment vertical="center" wrapText="1"/>
      <protection locked="0"/>
    </xf>
    <xf numFmtId="0" fontId="2" fillId="0" borderId="14" xfId="0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 applyProtection="1">
      <alignment horizontal="center" vertical="center"/>
    </xf>
    <xf numFmtId="4" fontId="2" fillId="4" borderId="15" xfId="0" applyNumberFormat="1" applyFont="1" applyFill="1" applyBorder="1" applyAlignment="1" applyProtection="1">
      <alignment vertical="center" wrapText="1"/>
      <protection locked="0"/>
    </xf>
    <xf numFmtId="4" fontId="2" fillId="4" borderId="17" xfId="0" applyNumberFormat="1" applyFont="1" applyFill="1" applyBorder="1" applyAlignment="1" applyProtection="1">
      <alignment vertical="center" wrapText="1"/>
      <protection locked="0"/>
    </xf>
    <xf numFmtId="4" fontId="2" fillId="4" borderId="16" xfId="0" applyNumberFormat="1" applyFont="1" applyFill="1" applyBorder="1" applyAlignment="1" applyProtection="1">
      <alignment vertical="center" wrapText="1"/>
      <protection locked="0"/>
    </xf>
    <xf numFmtId="0" fontId="3" fillId="2" borderId="26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11" fillId="0" borderId="12" xfId="0" applyFont="1" applyFill="1" applyBorder="1" applyAlignment="1" applyProtection="1">
      <alignment vertical="top"/>
    </xf>
    <xf numFmtId="0" fontId="1" fillId="0" borderId="7" xfId="0" applyFont="1" applyFill="1" applyBorder="1" applyAlignment="1" applyProtection="1">
      <alignment horizontal="center" vertical="center"/>
    </xf>
    <xf numFmtId="0" fontId="1" fillId="0" borderId="8" xfId="0" applyFont="1" applyFill="1" applyBorder="1" applyAlignment="1" applyProtection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right" vertical="center"/>
    </xf>
    <xf numFmtId="165" fontId="2" fillId="0" borderId="7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>
      <alignment vertical="center" wrapText="1"/>
      <protection locked="0"/>
    </xf>
    <xf numFmtId="0" fontId="2" fillId="0" borderId="7" xfId="0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>
      <alignment horizontal="right" vertical="center" wrapText="1"/>
    </xf>
    <xf numFmtId="4" fontId="2" fillId="0" borderId="7" xfId="0" applyNumberFormat="1" applyFont="1" applyFill="1" applyBorder="1" applyAlignment="1" applyProtection="1">
      <alignment vertical="center" wrapText="1"/>
      <protection locked="0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right" vertical="center"/>
    </xf>
    <xf numFmtId="165" fontId="2" fillId="0" borderId="4" xfId="0" applyNumberFormat="1" applyFont="1" applyFill="1" applyBorder="1" applyAlignment="1" applyProtection="1">
      <alignment horizontal="center" vertical="center" wrapText="1"/>
    </xf>
    <xf numFmtId="4" fontId="2" fillId="0" borderId="4" xfId="0" applyNumberFormat="1" applyFont="1" applyFill="1" applyBorder="1" applyAlignment="1" applyProtection="1">
      <alignment vertical="center" wrapText="1"/>
      <protection locked="0"/>
    </xf>
    <xf numFmtId="0" fontId="2" fillId="0" borderId="7" xfId="0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justify" vertical="center" wrapText="1"/>
    </xf>
    <xf numFmtId="4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right" vertical="center" wrapText="1"/>
    </xf>
    <xf numFmtId="4" fontId="2" fillId="0" borderId="4" xfId="0" applyNumberFormat="1" applyFont="1" applyFill="1" applyBorder="1" applyAlignment="1" applyProtection="1">
      <alignment horizontal="center" vertical="center" wrapText="1"/>
    </xf>
    <xf numFmtId="4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5" xfId="0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 applyProtection="1">
      <alignment horizontal="center" vertical="center"/>
    </xf>
    <xf numFmtId="0" fontId="2" fillId="0" borderId="15" xfId="0" applyFont="1" applyFill="1" applyBorder="1" applyAlignment="1" applyProtection="1">
      <alignment horizontal="center" vertical="center" wrapText="1"/>
    </xf>
    <xf numFmtId="0" fontId="2" fillId="0" borderId="25" xfId="0" applyFont="1" applyFill="1" applyBorder="1" applyAlignment="1" applyProtection="1">
      <alignment horizontal="center" vertical="center"/>
    </xf>
    <xf numFmtId="0" fontId="1" fillId="0" borderId="0" xfId="0" applyFont="1"/>
    <xf numFmtId="0" fontId="2" fillId="0" borderId="35" xfId="0" applyFont="1" applyBorder="1" applyAlignment="1">
      <alignment horizontal="center" vertical="center"/>
    </xf>
    <xf numFmtId="4" fontId="1" fillId="0" borderId="0" xfId="0" applyNumberFormat="1" applyFont="1" applyAlignment="1">
      <alignment vertical="center" wrapText="1"/>
    </xf>
    <xf numFmtId="4" fontId="12" fillId="0" borderId="0" xfId="0" applyNumberFormat="1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4" fontId="12" fillId="0" borderId="0" xfId="0" applyNumberFormat="1" applyFont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2" fillId="0" borderId="34" xfId="0" applyFont="1" applyFill="1" applyBorder="1" applyAlignment="1" applyProtection="1">
      <alignment horizontal="center" vertical="center" wrapText="1"/>
    </xf>
    <xf numFmtId="0" fontId="2" fillId="0" borderId="33" xfId="0" applyFont="1" applyFill="1" applyBorder="1" applyAlignment="1" applyProtection="1">
      <alignment horizontal="center" vertical="center" wrapText="1"/>
    </xf>
    <xf numFmtId="0" fontId="2" fillId="0" borderId="29" xfId="0" applyFont="1" applyBorder="1" applyAlignment="1">
      <alignment horizontal="right" vertical="center" wrapText="1"/>
    </xf>
    <xf numFmtId="0" fontId="2" fillId="0" borderId="31" xfId="0" applyFont="1" applyBorder="1" applyAlignment="1">
      <alignment horizontal="right" vertical="center" wrapText="1"/>
    </xf>
    <xf numFmtId="0" fontId="2" fillId="0" borderId="30" xfId="0" applyFont="1" applyBorder="1" applyAlignment="1">
      <alignment horizontal="right" vertical="center" wrapText="1"/>
    </xf>
    <xf numFmtId="165" fontId="2" fillId="0" borderId="15" xfId="0" applyNumberFormat="1" applyFont="1" applyBorder="1" applyAlignment="1">
      <alignment horizontal="center" vertical="center" wrapText="1"/>
    </xf>
    <xf numFmtId="165" fontId="2" fillId="0" borderId="17" xfId="0" applyNumberFormat="1" applyFont="1" applyBorder="1" applyAlignment="1">
      <alignment horizontal="center" vertical="center" wrapText="1"/>
    </xf>
    <xf numFmtId="165" fontId="2" fillId="0" borderId="16" xfId="0" applyNumberFormat="1" applyFont="1" applyBorder="1" applyAlignment="1">
      <alignment horizontal="center" vertical="center" wrapText="1"/>
    </xf>
    <xf numFmtId="4" fontId="2" fillId="0" borderId="15" xfId="0" applyNumberFormat="1" applyFont="1" applyBorder="1" applyAlignment="1" applyProtection="1">
      <alignment horizontal="center" vertical="center" wrapText="1"/>
      <protection locked="0"/>
    </xf>
    <xf numFmtId="4" fontId="2" fillId="0" borderId="17" xfId="0" applyNumberFormat="1" applyFont="1" applyBorder="1" applyAlignment="1" applyProtection="1">
      <alignment horizontal="center" vertical="center" wrapText="1"/>
      <protection locked="0"/>
    </xf>
    <xf numFmtId="4" fontId="2" fillId="0" borderId="16" xfId="0" applyNumberFormat="1" applyFont="1" applyBorder="1" applyAlignment="1" applyProtection="1">
      <alignment horizontal="center" vertical="center" wrapText="1"/>
      <protection locked="0"/>
    </xf>
    <xf numFmtId="165" fontId="2" fillId="0" borderId="29" xfId="0" applyNumberFormat="1" applyFont="1" applyBorder="1" applyAlignment="1">
      <alignment horizontal="center" vertical="center" wrapText="1"/>
    </xf>
    <xf numFmtId="165" fontId="2" fillId="0" borderId="31" xfId="0" applyNumberFormat="1" applyFont="1" applyBorder="1" applyAlignment="1">
      <alignment horizontal="center" vertical="center" wrapText="1"/>
    </xf>
    <xf numFmtId="165" fontId="2" fillId="0" borderId="30" xfId="0" applyNumberFormat="1" applyFont="1" applyBorder="1" applyAlignment="1">
      <alignment horizontal="center" vertical="center" wrapText="1"/>
    </xf>
    <xf numFmtId="4" fontId="2" fillId="0" borderId="29" xfId="0" applyNumberFormat="1" applyFont="1" applyBorder="1" applyAlignment="1" applyProtection="1">
      <alignment horizontal="center" vertical="center" wrapText="1"/>
      <protection locked="0"/>
    </xf>
    <xf numFmtId="4" fontId="2" fillId="0" borderId="31" xfId="0" applyNumberFormat="1" applyFont="1" applyBorder="1" applyAlignment="1" applyProtection="1">
      <alignment horizontal="center" vertical="center" wrapText="1"/>
      <protection locked="0"/>
    </xf>
    <xf numFmtId="4" fontId="2" fillId="0" borderId="30" xfId="0" applyNumberFormat="1" applyFont="1" applyBorder="1" applyAlignment="1" applyProtection="1">
      <alignment horizontal="center" vertical="center" wrapText="1"/>
      <protection locked="0"/>
    </xf>
    <xf numFmtId="0" fontId="3" fillId="2" borderId="27" xfId="0" applyFont="1" applyFill="1" applyBorder="1" applyAlignment="1">
      <alignment horizontal="left" vertical="center"/>
    </xf>
    <xf numFmtId="0" fontId="3" fillId="2" borderId="32" xfId="0" applyFont="1" applyFill="1" applyBorder="1" applyAlignment="1">
      <alignment horizontal="left" vertical="center"/>
    </xf>
    <xf numFmtId="0" fontId="3" fillId="2" borderId="28" xfId="0" applyFont="1" applyFill="1" applyBorder="1" applyAlignment="1">
      <alignment horizontal="left" vertical="center"/>
    </xf>
    <xf numFmtId="0" fontId="2" fillId="0" borderId="15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4" fontId="2" fillId="0" borderId="15" xfId="0" applyNumberFormat="1" applyFont="1" applyBorder="1" applyAlignment="1">
      <alignment horizontal="center" vertical="center" wrapText="1"/>
    </xf>
    <xf numFmtId="4" fontId="2" fillId="0" borderId="17" xfId="0" applyNumberFormat="1" applyFont="1" applyBorder="1" applyAlignment="1">
      <alignment horizontal="center" vertical="center" wrapText="1"/>
    </xf>
    <xf numFmtId="4" fontId="2" fillId="0" borderId="16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right" vertical="center" wrapText="1"/>
    </xf>
    <xf numFmtId="0" fontId="2" fillId="0" borderId="23" xfId="0" applyFont="1" applyBorder="1" applyAlignment="1">
      <alignment horizontal="right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2" fillId="0" borderId="17" xfId="0" applyFont="1" applyBorder="1" applyAlignment="1">
      <alignment horizontal="right" vertical="center" wrapText="1"/>
    </xf>
    <xf numFmtId="0" fontId="2" fillId="0" borderId="16" xfId="0" applyFont="1" applyBorder="1" applyAlignment="1">
      <alignment horizontal="right" vertical="center" wrapText="1"/>
    </xf>
    <xf numFmtId="165" fontId="2" fillId="0" borderId="18" xfId="0" applyNumberFormat="1" applyFont="1" applyBorder="1" applyAlignment="1">
      <alignment horizontal="center" vertical="center" wrapText="1"/>
    </xf>
    <xf numFmtId="165" fontId="2" fillId="0" borderId="22" xfId="0" applyNumberFormat="1" applyFont="1" applyBorder="1" applyAlignment="1">
      <alignment horizontal="center" vertical="center" wrapText="1"/>
    </xf>
    <xf numFmtId="165" fontId="2" fillId="0" borderId="19" xfId="0" applyNumberFormat="1" applyFont="1" applyBorder="1" applyAlignment="1">
      <alignment horizontal="center" vertical="center" wrapText="1"/>
    </xf>
    <xf numFmtId="4" fontId="2" fillId="0" borderId="18" xfId="0" applyNumberFormat="1" applyFont="1" applyBorder="1" applyAlignment="1" applyProtection="1">
      <alignment horizontal="center" vertical="center" wrapText="1"/>
      <protection locked="0"/>
    </xf>
    <xf numFmtId="4" fontId="2" fillId="0" borderId="22" xfId="0" applyNumberFormat="1" applyFont="1" applyBorder="1" applyAlignment="1" applyProtection="1">
      <alignment horizontal="center" vertical="center" wrapText="1"/>
      <protection locked="0"/>
    </xf>
    <xf numFmtId="4" fontId="2" fillId="0" borderId="19" xfId="0" applyNumberFormat="1" applyFont="1" applyBorder="1" applyAlignment="1" applyProtection="1">
      <alignment horizontal="center" vertical="center" wrapText="1"/>
      <protection locked="0"/>
    </xf>
    <xf numFmtId="4" fontId="2" fillId="5" borderId="15" xfId="0" applyNumberFormat="1" applyFont="1" applyFill="1" applyBorder="1" applyAlignment="1" applyProtection="1">
      <alignment horizontal="center" vertical="center" wrapText="1"/>
      <protection locked="0"/>
    </xf>
    <xf numFmtId="4" fontId="2" fillId="5" borderId="17" xfId="0" applyNumberFormat="1" applyFont="1" applyFill="1" applyBorder="1" applyAlignment="1" applyProtection="1">
      <alignment horizontal="center" vertical="center" wrapText="1"/>
      <protection locked="0"/>
    </xf>
    <xf numFmtId="4" fontId="2" fillId="5" borderId="16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20" xfId="0" applyNumberFormat="1" applyFont="1" applyBorder="1" applyAlignment="1" applyProtection="1">
      <alignment horizontal="center" vertical="center" wrapText="1"/>
      <protection locked="0"/>
    </xf>
    <xf numFmtId="4" fontId="2" fillId="0" borderId="23" xfId="0" applyNumberFormat="1" applyFont="1" applyBorder="1" applyAlignment="1" applyProtection="1">
      <alignment horizontal="center" vertical="center" wrapText="1"/>
      <protection locked="0"/>
    </xf>
    <xf numFmtId="4" fontId="2" fillId="0" borderId="21" xfId="0" applyNumberFormat="1" applyFont="1" applyBorder="1" applyAlignment="1" applyProtection="1">
      <alignment horizontal="center" vertical="center" wrapText="1"/>
      <protection locked="0"/>
    </xf>
    <xf numFmtId="165" fontId="2" fillId="0" borderId="20" xfId="0" applyNumberFormat="1" applyFont="1" applyBorder="1" applyAlignment="1">
      <alignment horizontal="center" vertical="center" wrapText="1"/>
    </xf>
    <xf numFmtId="165" fontId="2" fillId="0" borderId="23" xfId="0" applyNumberFormat="1" applyFont="1" applyBorder="1" applyAlignment="1">
      <alignment horizontal="center" vertical="center" wrapText="1"/>
    </xf>
    <xf numFmtId="165" fontId="2" fillId="0" borderId="21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justify" vertical="center" wrapText="1"/>
    </xf>
    <xf numFmtId="0" fontId="2" fillId="0" borderId="23" xfId="0" applyFont="1" applyBorder="1" applyAlignment="1">
      <alignment horizontal="justify" vertical="center" wrapText="1"/>
    </xf>
    <xf numFmtId="0" fontId="2" fillId="0" borderId="21" xfId="0" applyFont="1" applyBorder="1" applyAlignment="1">
      <alignment horizontal="justify" vertical="center" wrapText="1"/>
    </xf>
    <xf numFmtId="0" fontId="2" fillId="0" borderId="29" xfId="0" applyFont="1" applyBorder="1" applyAlignment="1">
      <alignment horizontal="justify" vertical="center" wrapText="1"/>
    </xf>
    <xf numFmtId="0" fontId="2" fillId="0" borderId="31" xfId="0" applyFont="1" applyBorder="1" applyAlignment="1">
      <alignment horizontal="justify" vertical="center" wrapText="1"/>
    </xf>
    <xf numFmtId="0" fontId="2" fillId="0" borderId="30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left" vertical="top"/>
    </xf>
    <xf numFmtId="0" fontId="11" fillId="0" borderId="5" xfId="0" applyFont="1" applyFill="1" applyBorder="1" applyAlignment="1" applyProtection="1">
      <alignment horizontal="left" vertical="top"/>
    </xf>
    <xf numFmtId="0" fontId="20" fillId="0" borderId="5" xfId="0" applyFont="1" applyFill="1" applyBorder="1" applyAlignment="1" applyProtection="1">
      <alignment horizontal="left" vertical="center"/>
    </xf>
    <xf numFmtId="0" fontId="20" fillId="0" borderId="6" xfId="0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center" vertical="center"/>
    </xf>
    <xf numFmtId="0" fontId="8" fillId="0" borderId="10" xfId="0" applyFont="1" applyFill="1" applyBorder="1" applyAlignment="1" applyProtection="1">
      <alignment horizontal="center" vertical="center"/>
    </xf>
    <xf numFmtId="0" fontId="20" fillId="0" borderId="0" xfId="0" applyFont="1" applyFill="1" applyBorder="1" applyAlignment="1" applyProtection="1">
      <alignment horizontal="center" vertical="center" wrapText="1"/>
    </xf>
    <xf numFmtId="0" fontId="20" fillId="0" borderId="0" xfId="0" applyFont="1" applyFill="1" applyBorder="1" applyAlignment="1" applyProtection="1">
      <alignment horizontal="center" vertical="center"/>
    </xf>
    <xf numFmtId="0" fontId="20" fillId="0" borderId="3" xfId="0" applyFont="1" applyFill="1" applyBorder="1" applyAlignment="1" applyProtection="1">
      <alignment horizontal="center" vertical="center"/>
    </xf>
    <xf numFmtId="0" fontId="20" fillId="0" borderId="7" xfId="0" applyFont="1" applyFill="1" applyBorder="1" applyAlignment="1" applyProtection="1">
      <alignment horizontal="center" vertical="center"/>
    </xf>
    <xf numFmtId="0" fontId="20" fillId="0" borderId="8" xfId="0" applyFont="1" applyFill="1" applyBorder="1" applyAlignment="1" applyProtection="1">
      <alignment horizontal="center" vertical="center"/>
    </xf>
    <xf numFmtId="0" fontId="3" fillId="2" borderId="27" xfId="0" applyFont="1" applyFill="1" applyBorder="1" applyAlignment="1" applyProtection="1">
      <alignment horizontal="left" vertical="center"/>
    </xf>
    <xf numFmtId="0" fontId="3" fillId="2" borderId="32" xfId="0" applyFont="1" applyFill="1" applyBorder="1" applyAlignment="1" applyProtection="1">
      <alignment horizontal="left" vertical="center"/>
    </xf>
    <xf numFmtId="0" fontId="3" fillId="2" borderId="28" xfId="0" applyFont="1" applyFill="1" applyBorder="1" applyAlignment="1" applyProtection="1">
      <alignment horizontal="left" vertical="center"/>
    </xf>
    <xf numFmtId="0" fontId="2" fillId="0" borderId="15" xfId="0" applyFont="1" applyFill="1" applyBorder="1" applyAlignment="1" applyProtection="1">
      <alignment horizontal="right" vertical="center"/>
    </xf>
    <xf numFmtId="0" fontId="2" fillId="0" borderId="17" xfId="0" applyFont="1" applyFill="1" applyBorder="1" applyAlignment="1" applyProtection="1">
      <alignment horizontal="right" vertical="center"/>
    </xf>
    <xf numFmtId="0" fontId="2" fillId="0" borderId="16" xfId="0" applyFont="1" applyFill="1" applyBorder="1" applyAlignment="1" applyProtection="1">
      <alignment horizontal="right" vertical="center"/>
    </xf>
    <xf numFmtId="4" fontId="2" fillId="0" borderId="15" xfId="0" applyNumberFormat="1" applyFont="1" applyFill="1" applyBorder="1" applyAlignment="1" applyProtection="1">
      <alignment horizontal="center" vertical="center" wrapText="1"/>
    </xf>
    <xf numFmtId="4" fontId="2" fillId="0" borderId="17" xfId="0" applyNumberFormat="1" applyFont="1" applyFill="1" applyBorder="1" applyAlignment="1" applyProtection="1">
      <alignment horizontal="center" vertical="center" wrapText="1"/>
    </xf>
    <xf numFmtId="4" fontId="2" fillId="0" borderId="16" xfId="0" applyNumberFormat="1" applyFont="1" applyFill="1" applyBorder="1" applyAlignment="1" applyProtection="1">
      <alignment horizontal="center" vertical="center" wrapText="1"/>
    </xf>
    <xf numFmtId="4" fontId="2" fillId="0" borderId="15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7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6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Fill="1" applyBorder="1" applyAlignment="1" applyProtection="1">
      <alignment horizontal="right" vertical="center"/>
    </xf>
    <xf numFmtId="0" fontId="2" fillId="0" borderId="22" xfId="0" applyFont="1" applyFill="1" applyBorder="1" applyAlignment="1" applyProtection="1">
      <alignment horizontal="right" vertical="center"/>
    </xf>
    <xf numFmtId="0" fontId="2" fillId="0" borderId="19" xfId="0" applyFont="1" applyFill="1" applyBorder="1" applyAlignment="1" applyProtection="1">
      <alignment horizontal="right" vertical="center"/>
    </xf>
    <xf numFmtId="4" fontId="2" fillId="0" borderId="18" xfId="0" applyNumberFormat="1" applyFont="1" applyFill="1" applyBorder="1" applyAlignment="1" applyProtection="1">
      <alignment horizontal="center" vertical="center" wrapText="1"/>
    </xf>
    <xf numFmtId="4" fontId="2" fillId="0" borderId="22" xfId="0" applyNumberFormat="1" applyFont="1" applyFill="1" applyBorder="1" applyAlignment="1" applyProtection="1">
      <alignment horizontal="center" vertical="center" wrapText="1"/>
    </xf>
    <xf numFmtId="4" fontId="2" fillId="0" borderId="19" xfId="0" applyNumberFormat="1" applyFont="1" applyFill="1" applyBorder="1" applyAlignment="1" applyProtection="1">
      <alignment horizontal="center" vertical="center" wrapText="1"/>
    </xf>
    <xf numFmtId="4" fontId="2" fillId="0" borderId="18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22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0" xfId="0" applyFont="1" applyFill="1" applyBorder="1" applyAlignment="1" applyProtection="1">
      <alignment horizontal="right" vertical="center" wrapText="1"/>
    </xf>
    <xf numFmtId="0" fontId="2" fillId="0" borderId="23" xfId="0" applyFont="1" applyFill="1" applyBorder="1" applyAlignment="1" applyProtection="1">
      <alignment horizontal="right" vertical="center" wrapText="1"/>
    </xf>
    <xf numFmtId="0" fontId="2" fillId="0" borderId="21" xfId="0" applyFont="1" applyFill="1" applyBorder="1" applyAlignment="1" applyProtection="1">
      <alignment horizontal="right" vertical="center" wrapText="1"/>
    </xf>
    <xf numFmtId="165" fontId="2" fillId="0" borderId="15" xfId="0" applyNumberFormat="1" applyFont="1" applyFill="1" applyBorder="1" applyAlignment="1" applyProtection="1">
      <alignment horizontal="center" vertical="center" wrapText="1"/>
    </xf>
    <xf numFmtId="165" fontId="2" fillId="0" borderId="17" xfId="0" applyNumberFormat="1" applyFont="1" applyFill="1" applyBorder="1" applyAlignment="1" applyProtection="1">
      <alignment horizontal="center" vertical="center" wrapText="1"/>
    </xf>
    <xf numFmtId="165" fontId="2" fillId="0" borderId="16" xfId="0" applyNumberFormat="1" applyFont="1" applyFill="1" applyBorder="1" applyAlignment="1" applyProtection="1">
      <alignment horizontal="center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29" xfId="0" applyFont="1" applyBorder="1" applyAlignment="1">
      <alignment horizontal="right" vertical="center"/>
    </xf>
    <xf numFmtId="0" fontId="2" fillId="0" borderId="31" xfId="0" applyFont="1" applyBorder="1" applyAlignment="1">
      <alignment horizontal="right" vertical="center"/>
    </xf>
    <xf numFmtId="0" fontId="2" fillId="0" borderId="30" xfId="0" applyFont="1" applyBorder="1" applyAlignment="1">
      <alignment horizontal="right" vertical="center"/>
    </xf>
    <xf numFmtId="4" fontId="2" fillId="0" borderId="29" xfId="0" applyNumberFormat="1" applyFont="1" applyBorder="1" applyAlignment="1" applyProtection="1">
      <alignment vertical="center" wrapText="1"/>
      <protection locked="0"/>
    </xf>
    <xf numFmtId="4" fontId="2" fillId="0" borderId="31" xfId="0" applyNumberFormat="1" applyFont="1" applyBorder="1" applyAlignment="1" applyProtection="1">
      <alignment vertical="center" wrapText="1"/>
      <protection locked="0"/>
    </xf>
    <xf numFmtId="4" fontId="2" fillId="0" borderId="30" xfId="0" applyNumberFormat="1" applyFont="1" applyBorder="1" applyAlignment="1" applyProtection="1">
      <alignment vertical="center" wrapText="1"/>
      <protection locked="0"/>
    </xf>
    <xf numFmtId="0" fontId="5" fillId="0" borderId="0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</xf>
    <xf numFmtId="0" fontId="2" fillId="0" borderId="15" xfId="0" applyFont="1" applyFill="1" applyBorder="1" applyAlignment="1" applyProtection="1">
      <alignment horizontal="right" vertical="center" wrapText="1"/>
    </xf>
    <xf numFmtId="0" fontId="2" fillId="0" borderId="17" xfId="0" applyFont="1" applyFill="1" applyBorder="1" applyAlignment="1" applyProtection="1">
      <alignment horizontal="right" vertical="center" wrapText="1"/>
    </xf>
    <xf numFmtId="0" fontId="2" fillId="0" borderId="16" xfId="0" applyFont="1" applyFill="1" applyBorder="1" applyAlignment="1" applyProtection="1">
      <alignment horizontal="right" vertical="center" wrapText="1"/>
    </xf>
    <xf numFmtId="165" fontId="2" fillId="0" borderId="18" xfId="0" applyNumberFormat="1" applyFont="1" applyFill="1" applyBorder="1" applyAlignment="1" applyProtection="1">
      <alignment horizontal="center" vertical="center" wrapText="1"/>
    </xf>
    <xf numFmtId="165" fontId="2" fillId="0" borderId="22" xfId="0" applyNumberFormat="1" applyFont="1" applyFill="1" applyBorder="1" applyAlignment="1" applyProtection="1">
      <alignment horizontal="center" vertical="center" wrapText="1"/>
    </xf>
    <xf numFmtId="165" fontId="2" fillId="0" borderId="19" xfId="0" applyNumberFormat="1" applyFont="1" applyFill="1" applyBorder="1" applyAlignment="1" applyProtection="1">
      <alignment horizontal="center" vertical="center" wrapText="1"/>
    </xf>
    <xf numFmtId="0" fontId="2" fillId="0" borderId="29" xfId="0" applyFont="1" applyFill="1" applyBorder="1" applyAlignment="1" applyProtection="1">
      <alignment horizontal="right" vertical="center" wrapText="1"/>
    </xf>
    <xf numFmtId="0" fontId="2" fillId="0" borderId="31" xfId="0" applyFont="1" applyFill="1" applyBorder="1" applyAlignment="1" applyProtection="1">
      <alignment horizontal="right" vertical="center" wrapText="1"/>
    </xf>
    <xf numFmtId="0" fontId="2" fillId="0" borderId="30" xfId="0" applyFont="1" applyFill="1" applyBorder="1" applyAlignment="1" applyProtection="1">
      <alignment horizontal="right" vertical="center" wrapText="1"/>
    </xf>
    <xf numFmtId="165" fontId="2" fillId="0" borderId="29" xfId="0" applyNumberFormat="1" applyFont="1" applyFill="1" applyBorder="1" applyAlignment="1" applyProtection="1">
      <alignment horizontal="center" vertical="center" wrapText="1"/>
    </xf>
    <xf numFmtId="165" fontId="2" fillId="0" borderId="31" xfId="0" applyNumberFormat="1" applyFont="1" applyFill="1" applyBorder="1" applyAlignment="1" applyProtection="1">
      <alignment horizontal="center" vertical="center" wrapText="1"/>
    </xf>
    <xf numFmtId="165" fontId="2" fillId="0" borderId="30" xfId="0" applyNumberFormat="1" applyFont="1" applyFill="1" applyBorder="1" applyAlignment="1" applyProtection="1">
      <alignment horizontal="center" vertical="center" wrapText="1"/>
    </xf>
    <xf numFmtId="4" fontId="2" fillId="0" borderId="29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31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3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>
      <alignment horizontal="right" vertical="center" wrapText="1"/>
    </xf>
    <xf numFmtId="0" fontId="2" fillId="0" borderId="22" xfId="0" applyFont="1" applyBorder="1" applyAlignment="1">
      <alignment horizontal="right" vertical="center" wrapText="1"/>
    </xf>
    <xf numFmtId="0" fontId="2" fillId="0" borderId="19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6" xfId="0" applyNumberFormat="1" applyFont="1" applyBorder="1" applyAlignment="1">
      <alignment horizontal="righ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5" xfId="0" applyFont="1" applyFill="1" applyBorder="1" applyAlignment="1" applyProtection="1">
      <alignment horizontal="center" vertical="center"/>
    </xf>
    <xf numFmtId="0" fontId="2" fillId="0" borderId="13" xfId="0" applyFont="1" applyFill="1" applyBorder="1" applyAlignment="1" applyProtection="1">
      <alignment horizontal="center" vertical="center"/>
    </xf>
    <xf numFmtId="0" fontId="2" fillId="0" borderId="24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center" vertical="center" wrapText="1"/>
    </xf>
    <xf numFmtId="0" fontId="2" fillId="0" borderId="2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18" xfId="0" applyFont="1" applyFill="1" applyBorder="1" applyAlignment="1" applyProtection="1">
      <alignment horizontal="center" vertical="center" wrapText="1"/>
    </xf>
    <xf numFmtId="0" fontId="2" fillId="0" borderId="19" xfId="0" applyFont="1" applyFill="1" applyBorder="1" applyAlignment="1" applyProtection="1">
      <alignment horizontal="center" vertical="center" wrapText="1"/>
    </xf>
    <xf numFmtId="0" fontId="2" fillId="0" borderId="23" xfId="0" applyFont="1" applyFill="1" applyBorder="1" applyAlignment="1" applyProtection="1">
      <alignment horizontal="right" vertical="center"/>
    </xf>
    <xf numFmtId="0" fontId="2" fillId="0" borderId="21" xfId="0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>
      <alignment horizontal="right" vertical="center"/>
    </xf>
    <xf numFmtId="0" fontId="2" fillId="0" borderId="3" xfId="0" applyFont="1" applyFill="1" applyBorder="1" applyAlignment="1" applyProtection="1">
      <alignment horizontal="right" vertical="center"/>
    </xf>
    <xf numFmtId="0" fontId="2" fillId="0" borderId="15" xfId="0" applyNumberFormat="1" applyFont="1" applyFill="1" applyBorder="1" applyAlignment="1" applyProtection="1">
      <alignment horizontal="center" vertical="center" wrapText="1"/>
    </xf>
    <xf numFmtId="0" fontId="2" fillId="0" borderId="17" xfId="0" applyNumberFormat="1" applyFont="1" applyFill="1" applyBorder="1" applyAlignment="1" applyProtection="1">
      <alignment horizontal="center" vertical="center" wrapText="1"/>
    </xf>
    <xf numFmtId="0" fontId="2" fillId="0" borderId="16" xfId="0" applyNumberFormat="1" applyFont="1" applyFill="1" applyBorder="1" applyAlignment="1" applyProtection="1">
      <alignment horizontal="center" vertical="center" wrapText="1"/>
    </xf>
    <xf numFmtId="4" fontId="2" fillId="4" borderId="15" xfId="0" applyNumberFormat="1" applyFont="1" applyFill="1" applyBorder="1" applyAlignment="1" applyProtection="1">
      <alignment vertical="center" wrapText="1"/>
      <protection locked="0"/>
    </xf>
    <xf numFmtId="4" fontId="2" fillId="4" borderId="17" xfId="0" applyNumberFormat="1" applyFont="1" applyFill="1" applyBorder="1" applyAlignment="1" applyProtection="1">
      <alignment vertical="center" wrapText="1"/>
      <protection locked="0"/>
    </xf>
    <xf numFmtId="4" fontId="2" fillId="4" borderId="16" xfId="0" applyNumberFormat="1" applyFont="1" applyFill="1" applyBorder="1" applyAlignment="1" applyProtection="1">
      <alignment vertical="center" wrapText="1"/>
      <protection locked="0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4" fontId="2" fillId="0" borderId="15" xfId="0" applyNumberFormat="1" applyFont="1" applyFill="1" applyBorder="1" applyAlignment="1" applyProtection="1">
      <alignment vertical="center" wrapText="1"/>
      <protection locked="0"/>
    </xf>
    <xf numFmtId="4" fontId="2" fillId="0" borderId="17" xfId="0" applyNumberFormat="1" applyFont="1" applyFill="1" applyBorder="1" applyAlignment="1" applyProtection="1">
      <alignment vertical="center" wrapText="1"/>
      <protection locked="0"/>
    </xf>
    <xf numFmtId="4" fontId="2" fillId="0" borderId="16" xfId="0" applyNumberFormat="1" applyFont="1" applyFill="1" applyBorder="1" applyAlignment="1" applyProtection="1">
      <alignment vertical="center" wrapText="1"/>
      <protection locked="0"/>
    </xf>
    <xf numFmtId="0" fontId="2" fillId="0" borderId="20" xfId="0" applyFont="1" applyFill="1" applyBorder="1" applyAlignment="1" applyProtection="1">
      <alignment horizontal="right" vertical="center"/>
    </xf>
    <xf numFmtId="165" fontId="2" fillId="0" borderId="20" xfId="0" applyNumberFormat="1" applyFont="1" applyFill="1" applyBorder="1" applyAlignment="1" applyProtection="1">
      <alignment horizontal="center" vertical="center" wrapText="1"/>
    </xf>
    <xf numFmtId="165" fontId="2" fillId="0" borderId="23" xfId="0" applyNumberFormat="1" applyFont="1" applyFill="1" applyBorder="1" applyAlignment="1" applyProtection="1">
      <alignment horizontal="center" vertical="center" wrapText="1"/>
    </xf>
    <xf numFmtId="165" fontId="2" fillId="0" borderId="21" xfId="0" applyNumberFormat="1" applyFont="1" applyFill="1" applyBorder="1" applyAlignment="1" applyProtection="1">
      <alignment horizontal="center" vertical="center" wrapText="1"/>
    </xf>
    <xf numFmtId="4" fontId="2" fillId="0" borderId="20" xfId="0" applyNumberFormat="1" applyFont="1" applyFill="1" applyBorder="1" applyAlignment="1" applyProtection="1">
      <alignment vertical="center" wrapText="1"/>
      <protection locked="0"/>
    </xf>
    <xf numFmtId="4" fontId="2" fillId="0" borderId="23" xfId="0" applyNumberFormat="1" applyFont="1" applyFill="1" applyBorder="1" applyAlignment="1" applyProtection="1">
      <alignment vertical="center" wrapText="1"/>
      <protection locked="0"/>
    </xf>
    <xf numFmtId="4" fontId="2" fillId="0" borderId="21" xfId="0" applyNumberFormat="1" applyFont="1" applyFill="1" applyBorder="1" applyAlignment="1" applyProtection="1">
      <alignment vertical="center" wrapText="1"/>
      <protection locked="0"/>
    </xf>
    <xf numFmtId="0" fontId="2" fillId="0" borderId="37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4" fontId="2" fillId="0" borderId="2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23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2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5" xfId="0" applyFont="1" applyFill="1" applyBorder="1" applyAlignment="1" applyProtection="1">
      <alignment horizontal="left" vertical="center" wrapText="1"/>
    </xf>
    <xf numFmtId="0" fontId="2" fillId="0" borderId="17" xfId="0" applyFont="1" applyFill="1" applyBorder="1" applyAlignment="1" applyProtection="1">
      <alignment horizontal="left" vertical="center" wrapText="1"/>
    </xf>
    <xf numFmtId="0" fontId="2" fillId="0" borderId="16" xfId="0" applyFont="1" applyFill="1" applyBorder="1" applyAlignment="1" applyProtection="1">
      <alignment horizontal="left" vertical="center" wrapText="1"/>
    </xf>
    <xf numFmtId="0" fontId="2" fillId="0" borderId="18" xfId="0" applyFont="1" applyFill="1" applyBorder="1" applyAlignment="1" applyProtection="1">
      <alignment horizontal="right" vertical="center" wrapText="1"/>
    </xf>
    <xf numFmtId="0" fontId="2" fillId="0" borderId="22" xfId="0" applyFont="1" applyFill="1" applyBorder="1" applyAlignment="1" applyProtection="1">
      <alignment horizontal="right" vertical="center" wrapText="1"/>
    </xf>
    <xf numFmtId="0" fontId="2" fillId="0" borderId="19" xfId="0" applyFont="1" applyFill="1" applyBorder="1" applyAlignment="1" applyProtection="1">
      <alignment horizontal="right" vertical="center" wrapText="1"/>
    </xf>
    <xf numFmtId="165" fontId="2" fillId="0" borderId="2" xfId="0" applyNumberFormat="1" applyFont="1" applyFill="1" applyBorder="1" applyAlignment="1" applyProtection="1">
      <alignment horizontal="center" vertical="center" wrapText="1"/>
    </xf>
    <xf numFmtId="165" fontId="2" fillId="0" borderId="0" xfId="0" applyNumberFormat="1" applyFont="1" applyFill="1" applyBorder="1" applyAlignment="1" applyProtection="1">
      <alignment horizontal="center" vertical="center" wrapText="1"/>
    </xf>
    <xf numFmtId="165" fontId="2" fillId="0" borderId="3" xfId="0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2" fillId="0" borderId="3" xfId="0" applyFont="1" applyFill="1" applyBorder="1" applyAlignment="1" applyProtection="1">
      <alignment horizontal="right" vertical="center" wrapText="1"/>
    </xf>
    <xf numFmtId="0" fontId="2" fillId="0" borderId="29" xfId="0" applyFont="1" applyFill="1" applyBorder="1" applyAlignment="1" applyProtection="1">
      <alignment horizontal="justify" vertical="center" wrapText="1"/>
    </xf>
    <xf numFmtId="0" fontId="2" fillId="0" borderId="31" xfId="0" applyFont="1" applyFill="1" applyBorder="1" applyAlignment="1" applyProtection="1">
      <alignment horizontal="justify" vertical="center" wrapText="1"/>
    </xf>
    <xf numFmtId="0" fontId="2" fillId="0" borderId="30" xfId="0" applyFont="1" applyFill="1" applyBorder="1" applyAlignment="1" applyProtection="1">
      <alignment horizontal="justify" vertical="center" wrapText="1"/>
    </xf>
    <xf numFmtId="0" fontId="19" fillId="0" borderId="20" xfId="0" applyFont="1" applyFill="1" applyBorder="1" applyAlignment="1" applyProtection="1">
      <alignment horizontal="left" vertical="center" wrapText="1"/>
    </xf>
    <xf numFmtId="0" fontId="19" fillId="0" borderId="23" xfId="0" applyFont="1" applyFill="1" applyBorder="1" applyAlignment="1" applyProtection="1">
      <alignment horizontal="left" vertical="center" wrapText="1"/>
    </xf>
    <xf numFmtId="0" fontId="19" fillId="0" borderId="21" xfId="0" applyFont="1" applyFill="1" applyBorder="1" applyAlignment="1" applyProtection="1">
      <alignment horizontal="left" vertical="center" wrapText="1"/>
    </xf>
    <xf numFmtId="4" fontId="2" fillId="0" borderId="18" xfId="0" applyNumberFormat="1" applyFont="1" applyFill="1" applyBorder="1" applyAlignment="1" applyProtection="1">
      <alignment horizontal="right" vertical="center" wrapText="1"/>
    </xf>
    <xf numFmtId="4" fontId="2" fillId="0" borderId="22" xfId="0" applyNumberFormat="1" applyFont="1" applyFill="1" applyBorder="1" applyAlignment="1" applyProtection="1">
      <alignment horizontal="right" vertical="center" wrapText="1"/>
    </xf>
    <xf numFmtId="4" fontId="2" fillId="0" borderId="19" xfId="0" applyNumberFormat="1" applyFont="1" applyFill="1" applyBorder="1" applyAlignment="1" applyProtection="1">
      <alignment horizontal="right" vertical="center" wrapText="1"/>
    </xf>
    <xf numFmtId="4" fontId="2" fillId="0" borderId="29" xfId="0" applyNumberFormat="1" applyFont="1" applyFill="1" applyBorder="1" applyAlignment="1" applyProtection="1">
      <alignment horizontal="center" vertical="center" wrapText="1"/>
    </xf>
    <xf numFmtId="4" fontId="2" fillId="0" borderId="31" xfId="0" applyNumberFormat="1" applyFont="1" applyFill="1" applyBorder="1" applyAlignment="1" applyProtection="1">
      <alignment horizontal="center" vertical="center" wrapText="1"/>
    </xf>
    <xf numFmtId="4" fontId="2" fillId="0" borderId="30" xfId="0" applyNumberFormat="1" applyFont="1" applyFill="1" applyBorder="1" applyAlignment="1" applyProtection="1">
      <alignment horizontal="center" vertical="center" wrapText="1"/>
    </xf>
    <xf numFmtId="4" fontId="2" fillId="0" borderId="15" xfId="0" applyNumberFormat="1" applyFont="1" applyFill="1" applyBorder="1" applyAlignment="1" applyProtection="1">
      <alignment horizontal="right" vertical="center" wrapText="1"/>
    </xf>
    <xf numFmtId="4" fontId="2" fillId="0" borderId="17" xfId="0" applyNumberFormat="1" applyFont="1" applyFill="1" applyBorder="1" applyAlignment="1" applyProtection="1">
      <alignment horizontal="right" vertical="center" wrapText="1"/>
    </xf>
    <xf numFmtId="4" fontId="2" fillId="0" borderId="16" xfId="0" applyNumberFormat="1" applyFont="1" applyFill="1" applyBorder="1" applyAlignment="1" applyProtection="1">
      <alignment horizontal="right" vertical="center" wrapText="1"/>
    </xf>
    <xf numFmtId="0" fontId="2" fillId="0" borderId="29" xfId="0" applyFont="1" applyFill="1" applyBorder="1" applyAlignment="1" applyProtection="1">
      <alignment horizontal="right" vertical="center"/>
    </xf>
    <xf numFmtId="0" fontId="2" fillId="0" borderId="31" xfId="0" applyFont="1" applyFill="1" applyBorder="1" applyAlignment="1" applyProtection="1">
      <alignment horizontal="right" vertical="center"/>
    </xf>
    <xf numFmtId="0" fontId="2" fillId="0" borderId="30" xfId="0" applyFont="1" applyFill="1" applyBorder="1" applyAlignment="1" applyProtection="1">
      <alignment horizontal="right" vertical="center"/>
    </xf>
    <xf numFmtId="4" fontId="2" fillId="0" borderId="29" xfId="0" applyNumberFormat="1" applyFont="1" applyFill="1" applyBorder="1" applyAlignment="1" applyProtection="1">
      <alignment vertical="center" wrapText="1"/>
      <protection locked="0"/>
    </xf>
    <xf numFmtId="4" fontId="2" fillId="0" borderId="31" xfId="0" applyNumberFormat="1" applyFont="1" applyFill="1" applyBorder="1" applyAlignment="1" applyProtection="1">
      <alignment vertical="center" wrapText="1"/>
      <protection locked="0"/>
    </xf>
    <xf numFmtId="4" fontId="2" fillId="0" borderId="30" xfId="0" applyNumberFormat="1" applyFont="1" applyFill="1" applyBorder="1" applyAlignment="1" applyProtection="1">
      <alignment vertical="center" wrapText="1"/>
      <protection locked="0"/>
    </xf>
    <xf numFmtId="0" fontId="3" fillId="2" borderId="9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10" xfId="0" applyFont="1" applyFill="1" applyBorder="1" applyAlignment="1" applyProtection="1">
      <alignment horizontal="center" vertical="center"/>
    </xf>
    <xf numFmtId="0" fontId="3" fillId="2" borderId="12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8" xfId="0" applyFont="1" applyFill="1" applyBorder="1" applyAlignment="1" applyProtection="1">
      <alignment horizontal="center" vertical="center"/>
    </xf>
    <xf numFmtId="0" fontId="3" fillId="2" borderId="32" xfId="0" applyFont="1" applyFill="1" applyBorder="1" applyAlignment="1" applyProtection="1">
      <alignment horizontal="center" vertical="center"/>
    </xf>
    <xf numFmtId="0" fontId="3" fillId="2" borderId="28" xfId="0" applyFont="1" applyFill="1" applyBorder="1" applyAlignment="1" applyProtection="1">
      <alignment horizontal="center" vertical="center"/>
    </xf>
    <xf numFmtId="4" fontId="2" fillId="0" borderId="2" xfId="0" applyNumberFormat="1" applyFont="1" applyFill="1" applyBorder="1" applyAlignment="1" applyProtection="1">
      <alignment horizontal="right" vertical="center" wrapText="1"/>
    </xf>
    <xf numFmtId="4" fontId="2" fillId="0" borderId="0" xfId="0" applyNumberFormat="1" applyFont="1" applyFill="1" applyBorder="1" applyAlignment="1" applyProtection="1">
      <alignment horizontal="right" vertical="center" wrapText="1"/>
    </xf>
    <xf numFmtId="4" fontId="2" fillId="0" borderId="3" xfId="0" applyNumberFormat="1" applyFont="1" applyFill="1" applyBorder="1" applyAlignment="1" applyProtection="1">
      <alignment horizontal="right" vertical="center" wrapText="1"/>
    </xf>
    <xf numFmtId="166" fontId="2" fillId="0" borderId="15" xfId="0" applyNumberFormat="1" applyFont="1" applyFill="1" applyBorder="1" applyAlignment="1" applyProtection="1">
      <alignment horizontal="center" vertical="center" wrapText="1"/>
    </xf>
    <xf numFmtId="166" fontId="2" fillId="0" borderId="17" xfId="0" applyNumberFormat="1" applyFont="1" applyFill="1" applyBorder="1" applyAlignment="1" applyProtection="1">
      <alignment horizontal="center" vertical="center" wrapText="1"/>
    </xf>
    <xf numFmtId="166" fontId="2" fillId="0" borderId="16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15" xfId="0" applyFont="1" applyFill="1" applyBorder="1" applyAlignment="1" applyProtection="1">
      <alignment horizontal="center" vertical="center"/>
    </xf>
    <xf numFmtId="0" fontId="2" fillId="0" borderId="17" xfId="0" applyFont="1" applyFill="1" applyBorder="1" applyAlignment="1" applyProtection="1">
      <alignment horizontal="center" vertical="center"/>
    </xf>
    <xf numFmtId="0" fontId="2" fillId="0" borderId="16" xfId="0" applyFont="1" applyFill="1" applyBorder="1" applyAlignment="1" applyProtection="1">
      <alignment horizontal="center" vertical="center"/>
    </xf>
    <xf numFmtId="0" fontId="2" fillId="0" borderId="15" xfId="0" applyFont="1" applyFill="1" applyBorder="1" applyAlignment="1" applyProtection="1">
      <alignment horizontal="center" vertical="center" wrapText="1"/>
    </xf>
    <xf numFmtId="0" fontId="2" fillId="0" borderId="14" xfId="0" applyFont="1" applyFill="1" applyBorder="1" applyAlignment="1" applyProtection="1">
      <alignment horizontal="center" vertical="center"/>
    </xf>
    <xf numFmtId="4" fontId="2" fillId="0" borderId="20" xfId="0" applyNumberFormat="1" applyFont="1" applyFill="1" applyBorder="1" applyAlignment="1" applyProtection="1">
      <alignment horizontal="center" vertical="center" wrapText="1"/>
    </xf>
    <xf numFmtId="4" fontId="2" fillId="0" borderId="23" xfId="0" applyNumberFormat="1" applyFont="1" applyFill="1" applyBorder="1" applyAlignment="1" applyProtection="1">
      <alignment horizontal="center" vertical="center" wrapText="1"/>
    </xf>
    <xf numFmtId="4" fontId="2" fillId="0" borderId="21" xfId="0" applyNumberFormat="1" applyFont="1" applyFill="1" applyBorder="1" applyAlignment="1" applyProtection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 wrapText="1"/>
    </xf>
    <xf numFmtId="164" fontId="3" fillId="2" borderId="5" xfId="0" applyNumberFormat="1" applyFont="1" applyFill="1" applyBorder="1" applyAlignment="1" applyProtection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 vertical="center" wrapText="1"/>
    </xf>
    <xf numFmtId="164" fontId="3" fillId="2" borderId="10" xfId="0" applyNumberFormat="1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left" vertical="center"/>
    </xf>
    <xf numFmtId="0" fontId="3" fillId="2" borderId="4" xfId="0" applyFont="1" applyFill="1" applyBorder="1" applyAlignment="1" applyProtection="1">
      <alignment horizontal="left" vertical="center"/>
    </xf>
    <xf numFmtId="0" fontId="3" fillId="2" borderId="10" xfId="0" applyFont="1" applyFill="1" applyBorder="1" applyAlignment="1" applyProtection="1">
      <alignment horizontal="left" vertical="center"/>
    </xf>
    <xf numFmtId="0" fontId="3" fillId="2" borderId="13" xfId="0" applyFont="1" applyFill="1" applyBorder="1" applyAlignment="1" applyProtection="1">
      <alignment horizontal="center" vertical="center"/>
    </xf>
    <xf numFmtId="0" fontId="3" fillId="2" borderId="11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left" vertical="center" wrapText="1"/>
    </xf>
    <xf numFmtId="0" fontId="19" fillId="0" borderId="15" xfId="0" applyFont="1" applyFill="1" applyBorder="1" applyAlignment="1" applyProtection="1">
      <alignment horizontal="left" vertical="center" wrapText="1"/>
    </xf>
    <xf numFmtId="0" fontId="19" fillId="0" borderId="17" xfId="0" applyFont="1" applyFill="1" applyBorder="1" applyAlignment="1" applyProtection="1">
      <alignment horizontal="left" vertical="center" wrapText="1"/>
    </xf>
    <xf numFmtId="0" fontId="19" fillId="0" borderId="16" xfId="0" applyFont="1" applyFill="1" applyBorder="1" applyAlignment="1" applyProtection="1">
      <alignment horizontal="left" vertical="center" wrapText="1"/>
    </xf>
    <xf numFmtId="0" fontId="2" fillId="0" borderId="15" xfId="0" applyFont="1" applyFill="1" applyBorder="1" applyAlignment="1" applyProtection="1">
      <alignment horizontal="justify" vertical="center" wrapText="1"/>
    </xf>
    <xf numFmtId="0" fontId="2" fillId="0" borderId="17" xfId="0" applyFont="1" applyFill="1" applyBorder="1" applyAlignment="1" applyProtection="1">
      <alignment horizontal="justify" vertical="center" wrapText="1"/>
    </xf>
    <xf numFmtId="0" fontId="2" fillId="0" borderId="16" xfId="0" applyFont="1" applyFill="1" applyBorder="1" applyAlignment="1" applyProtection="1">
      <alignment horizontal="justify" vertical="center" wrapText="1"/>
    </xf>
    <xf numFmtId="0" fontId="2" fillId="0" borderId="23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22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left" vertical="top"/>
    </xf>
    <xf numFmtId="0" fontId="4" fillId="0" borderId="4" xfId="0" applyFont="1" applyFill="1" applyBorder="1" applyAlignment="1" applyProtection="1">
      <alignment horizontal="left" vertical="top"/>
    </xf>
    <xf numFmtId="0" fontId="4" fillId="0" borderId="10" xfId="0" applyFont="1" applyFill="1" applyBorder="1" applyAlignment="1" applyProtection="1">
      <alignment horizontal="left" vertical="top"/>
    </xf>
    <xf numFmtId="4" fontId="9" fillId="0" borderId="12" xfId="0" applyNumberFormat="1" applyFont="1" applyFill="1" applyBorder="1" applyAlignment="1" applyProtection="1">
      <alignment horizontal="center" vertical="center" wrapText="1"/>
    </xf>
    <xf numFmtId="4" fontId="9" fillId="0" borderId="7" xfId="0" applyNumberFormat="1" applyFont="1" applyFill="1" applyBorder="1" applyAlignment="1" applyProtection="1">
      <alignment horizontal="center" vertical="center" wrapText="1"/>
    </xf>
    <xf numFmtId="4" fontId="9" fillId="0" borderId="8" xfId="0" applyNumberFormat="1" applyFont="1" applyFill="1" applyBorder="1" applyAlignment="1" applyProtection="1">
      <alignment horizontal="center" vertical="center" wrapText="1"/>
    </xf>
    <xf numFmtId="4" fontId="2" fillId="0" borderId="12" xfId="0" applyNumberFormat="1" applyFont="1" applyFill="1" applyBorder="1" applyAlignment="1" applyProtection="1">
      <alignment horizontal="center" vertical="center" wrapText="1"/>
    </xf>
    <xf numFmtId="4" fontId="2" fillId="0" borderId="7" xfId="0" applyNumberFormat="1" applyFont="1" applyFill="1" applyBorder="1" applyAlignment="1" applyProtection="1">
      <alignment horizontal="center" vertical="center" wrapText="1"/>
    </xf>
    <xf numFmtId="4" fontId="2" fillId="0" borderId="8" xfId="0" applyNumberFormat="1" applyFont="1" applyFill="1" applyBorder="1" applyAlignment="1" applyProtection="1">
      <alignment horizontal="center" vertical="center" wrapText="1"/>
    </xf>
    <xf numFmtId="0" fontId="2" fillId="0" borderId="12" xfId="0" applyNumberFormat="1" applyFont="1" applyFill="1" applyBorder="1" applyAlignment="1" applyProtection="1">
      <alignment horizontal="center" vertical="center" wrapText="1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164" fontId="2" fillId="0" borderId="12" xfId="0" applyNumberFormat="1" applyFont="1" applyFill="1" applyBorder="1" applyAlignment="1" applyProtection="1">
      <alignment horizontal="center" vertical="center" wrapText="1"/>
    </xf>
    <xf numFmtId="164" fontId="2" fillId="0" borderId="8" xfId="0" applyNumberFormat="1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left" vertical="center"/>
    </xf>
    <xf numFmtId="0" fontId="4" fillId="0" borderId="6" xfId="0" applyFont="1" applyFill="1" applyBorder="1" applyAlignment="1" applyProtection="1">
      <alignment horizontal="left" vertical="center"/>
    </xf>
    <xf numFmtId="4" fontId="2" fillId="0" borderId="27" xfId="0" applyNumberFormat="1" applyFont="1" applyFill="1" applyBorder="1" applyAlignment="1" applyProtection="1">
      <alignment horizontal="right" vertical="center" wrapText="1"/>
    </xf>
    <xf numFmtId="4" fontId="2" fillId="0" borderId="32" xfId="0" applyNumberFormat="1" applyFont="1" applyFill="1" applyBorder="1" applyAlignment="1" applyProtection="1">
      <alignment horizontal="right" vertical="center" wrapText="1"/>
    </xf>
    <xf numFmtId="4" fontId="2" fillId="0" borderId="28" xfId="0" applyNumberFormat="1" applyFont="1" applyFill="1" applyBorder="1" applyAlignment="1" applyProtection="1">
      <alignment horizontal="right" vertical="center" wrapText="1"/>
    </xf>
    <xf numFmtId="0" fontId="2" fillId="0" borderId="26" xfId="0" applyNumberFormat="1" applyFont="1" applyFill="1" applyBorder="1" applyAlignment="1" applyProtection="1">
      <alignment horizontal="center" vertical="center" wrapText="1"/>
    </xf>
    <xf numFmtId="4" fontId="2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2" xfId="0" applyFont="1" applyFill="1" applyBorder="1" applyAlignment="1" applyProtection="1">
      <alignment horizontal="left" vertical="top"/>
    </xf>
    <xf numFmtId="0" fontId="11" fillId="0" borderId="7" xfId="0" applyFont="1" applyFill="1" applyBorder="1" applyAlignment="1" applyProtection="1">
      <alignment horizontal="left" vertical="top"/>
    </xf>
    <xf numFmtId="0" fontId="4" fillId="0" borderId="7" xfId="0" applyFont="1" applyFill="1" applyBorder="1" applyAlignment="1" applyProtection="1">
      <alignment horizontal="left" vertical="center"/>
    </xf>
    <xf numFmtId="0" fontId="4" fillId="0" borderId="8" xfId="0" applyFont="1" applyFill="1" applyBorder="1" applyAlignment="1" applyProtection="1">
      <alignment horizontal="left" vertical="center"/>
    </xf>
    <xf numFmtId="0" fontId="3" fillId="2" borderId="2" xfId="0" applyFont="1" applyFill="1" applyBorder="1" applyAlignment="1" applyProtection="1">
      <alignment horizontal="center" vertical="center"/>
    </xf>
    <xf numFmtId="4" fontId="2" fillId="3" borderId="29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31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30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Fill="1" applyBorder="1" applyAlignment="1" applyProtection="1">
      <alignment horizontal="right" vertical="center" wrapText="1"/>
    </xf>
    <xf numFmtId="0" fontId="2" fillId="0" borderId="7" xfId="0" applyFont="1" applyFill="1" applyBorder="1" applyAlignment="1" applyProtection="1">
      <alignment horizontal="right" vertical="center" wrapText="1"/>
    </xf>
    <xf numFmtId="0" fontId="2" fillId="0" borderId="8" xfId="0" applyFont="1" applyFill="1" applyBorder="1" applyAlignment="1" applyProtection="1">
      <alignment horizontal="right" vertical="center" wrapText="1"/>
    </xf>
    <xf numFmtId="165" fontId="2" fillId="0" borderId="12" xfId="0" applyNumberFormat="1" applyFont="1" applyFill="1" applyBorder="1" applyAlignment="1" applyProtection="1">
      <alignment horizontal="center" vertical="center" wrapText="1"/>
    </xf>
    <xf numFmtId="165" fontId="2" fillId="0" borderId="7" xfId="0" applyNumberFormat="1" applyFont="1" applyFill="1" applyBorder="1" applyAlignment="1" applyProtection="1">
      <alignment horizontal="center" vertical="center" wrapText="1"/>
    </xf>
    <xf numFmtId="165" fontId="2" fillId="0" borderId="8" xfId="0" applyNumberFormat="1" applyFont="1" applyFill="1" applyBorder="1" applyAlignment="1" applyProtection="1">
      <alignment horizontal="center" vertical="center" wrapText="1"/>
    </xf>
    <xf numFmtId="4" fontId="2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7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>
      <alignment horizontal="center" vertical="center"/>
    </xf>
    <xf numFmtId="0" fontId="19" fillId="0" borderId="9" xfId="0" applyFont="1" applyFill="1" applyBorder="1" applyAlignment="1" applyProtection="1">
      <alignment horizontal="left" vertical="center" wrapText="1"/>
    </xf>
    <xf numFmtId="0" fontId="19" fillId="0" borderId="4" xfId="0" applyFont="1" applyFill="1" applyBorder="1" applyAlignment="1" applyProtection="1">
      <alignment horizontal="left" vertical="center" wrapText="1"/>
    </xf>
    <xf numFmtId="0" fontId="19" fillId="0" borderId="10" xfId="0" applyFont="1" applyFill="1" applyBorder="1" applyAlignment="1" applyProtection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6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210</xdr:row>
      <xdr:rowOff>123825</xdr:rowOff>
    </xdr:from>
    <xdr:ext cx="1543050" cy="608076"/>
    <xdr:pic>
      <xdr:nvPicPr>
        <xdr:cNvPr id="11" name="Imagem 10">
          <a:extLst>
            <a:ext uri="{FF2B5EF4-FFF2-40B4-BE49-F238E27FC236}">
              <a16:creationId xmlns:a16="http://schemas.microsoft.com/office/drawing/2014/main" id="{032A8E3F-C0AF-4839-A89B-A33F87DB0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4978300"/>
          <a:ext cx="1543050" cy="608076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156</xdr:row>
      <xdr:rowOff>123825</xdr:rowOff>
    </xdr:from>
    <xdr:ext cx="1543050" cy="608076"/>
    <xdr:pic>
      <xdr:nvPicPr>
        <xdr:cNvPr id="12" name="Imagem 11">
          <a:extLst>
            <a:ext uri="{FF2B5EF4-FFF2-40B4-BE49-F238E27FC236}">
              <a16:creationId xmlns:a16="http://schemas.microsoft.com/office/drawing/2014/main" id="{3B9C1CC3-8C0F-4131-A11B-394B5FD49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4978300"/>
          <a:ext cx="1543050" cy="608076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94</xdr:row>
      <xdr:rowOff>123825</xdr:rowOff>
    </xdr:from>
    <xdr:ext cx="1543050" cy="608076"/>
    <xdr:pic>
      <xdr:nvPicPr>
        <xdr:cNvPr id="13" name="Imagem 12">
          <a:extLst>
            <a:ext uri="{FF2B5EF4-FFF2-40B4-BE49-F238E27FC236}">
              <a16:creationId xmlns:a16="http://schemas.microsoft.com/office/drawing/2014/main" id="{2B2FFE67-1CE8-4F93-A336-92A908DD1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4978300"/>
          <a:ext cx="1543050" cy="608076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44</xdr:row>
      <xdr:rowOff>123825</xdr:rowOff>
    </xdr:from>
    <xdr:ext cx="1543050" cy="608076"/>
    <xdr:pic>
      <xdr:nvPicPr>
        <xdr:cNvPr id="20" name="Imagem 19">
          <a:extLst>
            <a:ext uri="{FF2B5EF4-FFF2-40B4-BE49-F238E27FC236}">
              <a16:creationId xmlns:a16="http://schemas.microsoft.com/office/drawing/2014/main" id="{054BF355-1C41-4BF2-B39D-8D1D8A350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4978300"/>
          <a:ext cx="1543050" cy="608076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0</xdr:row>
      <xdr:rowOff>123825</xdr:rowOff>
    </xdr:from>
    <xdr:ext cx="1543050" cy="608076"/>
    <xdr:pic>
      <xdr:nvPicPr>
        <xdr:cNvPr id="21" name="Imagem 20">
          <a:extLst>
            <a:ext uri="{FF2B5EF4-FFF2-40B4-BE49-F238E27FC236}">
              <a16:creationId xmlns:a16="http://schemas.microsoft.com/office/drawing/2014/main" id="{B5D48E5A-FE7A-4EC5-BA00-604952488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4978300"/>
          <a:ext cx="1543050" cy="608076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256</xdr:row>
      <xdr:rowOff>123825</xdr:rowOff>
    </xdr:from>
    <xdr:ext cx="1543050" cy="608076"/>
    <xdr:pic>
      <xdr:nvPicPr>
        <xdr:cNvPr id="22" name="Imagem 21">
          <a:extLst>
            <a:ext uri="{FF2B5EF4-FFF2-40B4-BE49-F238E27FC236}">
              <a16:creationId xmlns:a16="http://schemas.microsoft.com/office/drawing/2014/main" id="{494DC0CF-CD2A-478F-8F41-0027B84C6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43976925"/>
          <a:ext cx="1543050" cy="60807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G283"/>
  <sheetViews>
    <sheetView tabSelected="1" view="pageBreakPreview" topLeftCell="A177" zoomScale="85" zoomScaleSheetLayoutView="85" workbookViewId="0">
      <selection activeCell="O182" sqref="O182:R182"/>
    </sheetView>
  </sheetViews>
  <sheetFormatPr defaultColWidth="9.140625" defaultRowHeight="12.75" x14ac:dyDescent="0.2"/>
  <cols>
    <col min="1" max="1" width="0.85546875" style="3" customWidth="1"/>
    <col min="2" max="2" width="6" style="26" customWidth="1"/>
    <col min="3" max="7" width="6" style="3" customWidth="1"/>
    <col min="8" max="8" width="1.7109375" style="3" customWidth="1"/>
    <col min="9" max="9" width="6" style="3" customWidth="1"/>
    <col min="10" max="10" width="7.140625" style="3" customWidth="1"/>
    <col min="11" max="18" width="7" style="3" customWidth="1"/>
    <col min="19" max="19" width="0.85546875" style="3" customWidth="1"/>
    <col min="20" max="16384" width="9.140625" style="3"/>
  </cols>
  <sheetData>
    <row r="1" spans="1:33" ht="15" customHeight="1" x14ac:dyDescent="0.2">
      <c r="B1" s="144"/>
      <c r="C1" s="145"/>
      <c r="D1" s="145"/>
      <c r="E1" s="146"/>
      <c r="F1" s="153" t="s">
        <v>127</v>
      </c>
      <c r="G1" s="154"/>
      <c r="H1" s="333" t="s">
        <v>351</v>
      </c>
      <c r="I1" s="333"/>
      <c r="J1" s="333"/>
      <c r="K1" s="333"/>
      <c r="L1" s="334"/>
      <c r="M1" s="4" t="s">
        <v>128</v>
      </c>
      <c r="N1" s="23">
        <v>1</v>
      </c>
      <c r="O1" s="4" t="s">
        <v>1</v>
      </c>
      <c r="P1" s="5">
        <v>1</v>
      </c>
      <c r="Q1" s="5" t="s">
        <v>2</v>
      </c>
      <c r="R1" s="6">
        <v>6</v>
      </c>
    </row>
    <row r="2" spans="1:33" ht="15" customHeight="1" x14ac:dyDescent="0.2">
      <c r="B2" s="147"/>
      <c r="C2" s="148"/>
      <c r="D2" s="148"/>
      <c r="E2" s="149"/>
      <c r="F2" s="7" t="s">
        <v>0</v>
      </c>
      <c r="G2" s="157" t="s">
        <v>344</v>
      </c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8"/>
    </row>
    <row r="3" spans="1:33" ht="23.1" customHeight="1" x14ac:dyDescent="0.2">
      <c r="B3" s="147"/>
      <c r="C3" s="148"/>
      <c r="D3" s="148"/>
      <c r="E3" s="149"/>
      <c r="F3" s="8"/>
      <c r="G3" s="159" t="s">
        <v>352</v>
      </c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1"/>
      <c r="U3" s="9"/>
      <c r="V3" s="10"/>
    </row>
    <row r="4" spans="1:33" ht="15" customHeight="1" x14ac:dyDescent="0.2">
      <c r="B4" s="150"/>
      <c r="C4" s="151"/>
      <c r="D4" s="151"/>
      <c r="E4" s="152"/>
      <c r="F4" s="11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3"/>
      <c r="U4" s="12"/>
      <c r="V4" s="200"/>
      <c r="W4" s="200"/>
      <c r="X4" s="200"/>
      <c r="Y4" s="200"/>
      <c r="Z4" s="200"/>
      <c r="AA4" s="200"/>
      <c r="AB4" s="200"/>
      <c r="AC4" s="200"/>
      <c r="AD4" s="200"/>
      <c r="AE4" s="200"/>
      <c r="AF4" s="200"/>
      <c r="AG4" s="200"/>
    </row>
    <row r="5" spans="1:33" ht="15" customHeight="1" x14ac:dyDescent="0.2">
      <c r="A5" s="2"/>
      <c r="B5" s="309" t="s">
        <v>129</v>
      </c>
      <c r="C5" s="310"/>
      <c r="D5" s="310"/>
      <c r="E5" s="310"/>
      <c r="F5" s="310"/>
      <c r="G5" s="310"/>
      <c r="H5" s="310"/>
      <c r="I5" s="310"/>
      <c r="J5" s="310"/>
      <c r="K5" s="310"/>
      <c r="L5" s="310"/>
      <c r="M5" s="310"/>
      <c r="N5" s="310"/>
      <c r="O5" s="310"/>
      <c r="P5" s="310"/>
      <c r="Q5" s="350"/>
      <c r="R5" s="351"/>
      <c r="S5" s="14"/>
      <c r="T5" s="2"/>
    </row>
    <row r="6" spans="1:33" ht="15" customHeight="1" x14ac:dyDescent="0.2">
      <c r="A6" s="2"/>
      <c r="B6" s="352" t="s">
        <v>44</v>
      </c>
      <c r="C6" s="353"/>
      <c r="D6" s="353"/>
      <c r="E6" s="353"/>
      <c r="F6" s="354"/>
      <c r="G6" s="352" t="s">
        <v>45</v>
      </c>
      <c r="H6" s="353"/>
      <c r="I6" s="354"/>
      <c r="J6" s="352" t="s">
        <v>47</v>
      </c>
      <c r="K6" s="353"/>
      <c r="L6" s="354"/>
      <c r="M6" s="352" t="s">
        <v>46</v>
      </c>
      <c r="N6" s="354"/>
      <c r="O6" s="352" t="s">
        <v>122</v>
      </c>
      <c r="P6" s="354"/>
      <c r="Q6" s="352" t="s">
        <v>123</v>
      </c>
      <c r="R6" s="354"/>
      <c r="S6" s="14"/>
      <c r="T6" s="2"/>
    </row>
    <row r="7" spans="1:33" ht="15" customHeight="1" x14ac:dyDescent="0.2">
      <c r="A7" s="2"/>
      <c r="B7" s="355" t="s">
        <v>345</v>
      </c>
      <c r="C7" s="356"/>
      <c r="D7" s="356"/>
      <c r="E7" s="356"/>
      <c r="F7" s="357"/>
      <c r="G7" s="358" t="s">
        <v>108</v>
      </c>
      <c r="H7" s="359"/>
      <c r="I7" s="360"/>
      <c r="J7" s="358" t="s">
        <v>109</v>
      </c>
      <c r="K7" s="359"/>
      <c r="L7" s="360"/>
      <c r="M7" s="361" t="s">
        <v>110</v>
      </c>
      <c r="N7" s="362"/>
      <c r="O7" s="363" t="s">
        <v>195</v>
      </c>
      <c r="P7" s="364"/>
      <c r="Q7" s="358" t="s">
        <v>196</v>
      </c>
      <c r="R7" s="360"/>
      <c r="S7" s="14"/>
      <c r="T7" s="2"/>
    </row>
    <row r="8" spans="1:33" ht="15" customHeight="1" x14ac:dyDescent="0.2">
      <c r="A8" s="2"/>
      <c r="B8" s="329" t="s">
        <v>326</v>
      </c>
      <c r="C8" s="330"/>
      <c r="D8" s="330"/>
      <c r="E8" s="330"/>
      <c r="F8" s="330"/>
      <c r="G8" s="330"/>
      <c r="H8" s="330"/>
      <c r="I8" s="330"/>
      <c r="J8" s="330"/>
      <c r="K8" s="330"/>
      <c r="L8" s="330"/>
      <c r="M8" s="330"/>
      <c r="N8" s="330"/>
      <c r="O8" s="331"/>
      <c r="P8" s="331"/>
      <c r="Q8" s="331"/>
      <c r="R8" s="332"/>
      <c r="S8" s="14"/>
      <c r="T8" s="2"/>
    </row>
    <row r="9" spans="1:33" ht="15" customHeight="1" x14ac:dyDescent="0.2">
      <c r="A9" s="2"/>
      <c r="B9" s="338" t="s">
        <v>5</v>
      </c>
      <c r="C9" s="306" t="s">
        <v>4</v>
      </c>
      <c r="D9" s="307"/>
      <c r="E9" s="307"/>
      <c r="F9" s="307"/>
      <c r="G9" s="307"/>
      <c r="H9" s="307"/>
      <c r="I9" s="307"/>
      <c r="J9" s="308"/>
      <c r="K9" s="306" t="s">
        <v>6</v>
      </c>
      <c r="L9" s="307"/>
      <c r="M9" s="307"/>
      <c r="N9" s="308"/>
      <c r="O9" s="306" t="s">
        <v>7</v>
      </c>
      <c r="P9" s="307"/>
      <c r="Q9" s="307"/>
      <c r="R9" s="308"/>
      <c r="S9" s="16"/>
      <c r="T9" s="16"/>
      <c r="U9" s="16"/>
      <c r="V9" s="13"/>
      <c r="W9" s="2"/>
    </row>
    <row r="10" spans="1:33" ht="12" customHeight="1" x14ac:dyDescent="0.2">
      <c r="A10" s="2"/>
      <c r="B10" s="339"/>
      <c r="C10" s="309"/>
      <c r="D10" s="310"/>
      <c r="E10" s="310"/>
      <c r="F10" s="310"/>
      <c r="G10" s="310"/>
      <c r="H10" s="310"/>
      <c r="I10" s="310"/>
      <c r="J10" s="311"/>
      <c r="K10" s="309"/>
      <c r="L10" s="310"/>
      <c r="M10" s="310"/>
      <c r="N10" s="311"/>
      <c r="O10" s="309"/>
      <c r="P10" s="310"/>
      <c r="Q10" s="310"/>
      <c r="R10" s="311"/>
      <c r="S10" s="17"/>
      <c r="T10" s="17"/>
      <c r="U10" s="17"/>
      <c r="V10" s="13"/>
      <c r="W10" s="2"/>
    </row>
    <row r="11" spans="1:33" ht="15" customHeight="1" x14ac:dyDescent="0.2">
      <c r="A11" s="2"/>
      <c r="B11" s="22">
        <v>1</v>
      </c>
      <c r="C11" s="335" t="s">
        <v>33</v>
      </c>
      <c r="D11" s="336"/>
      <c r="E11" s="336"/>
      <c r="F11" s="336"/>
      <c r="G11" s="336"/>
      <c r="H11" s="336"/>
      <c r="I11" s="336"/>
      <c r="J11" s="336"/>
      <c r="K11" s="336"/>
      <c r="L11" s="336"/>
      <c r="M11" s="336"/>
      <c r="N11" s="336"/>
      <c r="O11" s="336"/>
      <c r="P11" s="336"/>
      <c r="Q11" s="336"/>
      <c r="R11" s="337"/>
      <c r="S11" s="18"/>
      <c r="T11" s="18"/>
      <c r="U11" s="18"/>
      <c r="V11" s="13"/>
      <c r="W11" s="2"/>
    </row>
    <row r="12" spans="1:33" ht="15" customHeight="1" x14ac:dyDescent="0.2">
      <c r="A12" s="2"/>
      <c r="B12" s="33" t="s">
        <v>9</v>
      </c>
      <c r="C12" s="167" t="s">
        <v>197</v>
      </c>
      <c r="D12" s="168"/>
      <c r="E12" s="168"/>
      <c r="F12" s="168"/>
      <c r="G12" s="168"/>
      <c r="H12" s="168"/>
      <c r="I12" s="168"/>
      <c r="J12" s="169"/>
      <c r="K12" s="171" t="s">
        <v>325</v>
      </c>
      <c r="L12" s="171"/>
      <c r="M12" s="171"/>
      <c r="N12" s="172"/>
      <c r="O12" s="173"/>
      <c r="P12" s="174"/>
      <c r="Q12" s="174"/>
      <c r="R12" s="175"/>
      <c r="S12" s="15"/>
      <c r="T12" s="13"/>
      <c r="U12" s="2"/>
    </row>
    <row r="13" spans="1:33" ht="15" customHeight="1" x14ac:dyDescent="0.2">
      <c r="A13" s="2"/>
      <c r="B13" s="325" t="s">
        <v>10</v>
      </c>
      <c r="C13" s="324" t="s">
        <v>130</v>
      </c>
      <c r="D13" s="322"/>
      <c r="E13" s="323"/>
      <c r="F13" s="297" t="s">
        <v>244</v>
      </c>
      <c r="G13" s="298"/>
      <c r="H13" s="298"/>
      <c r="I13" s="298"/>
      <c r="J13" s="299"/>
      <c r="K13" s="171" t="s">
        <v>34</v>
      </c>
      <c r="L13" s="171"/>
      <c r="M13" s="171"/>
      <c r="N13" s="172"/>
      <c r="O13" s="173"/>
      <c r="P13" s="174"/>
      <c r="Q13" s="174"/>
      <c r="R13" s="175"/>
      <c r="S13" s="15"/>
      <c r="T13" s="14"/>
      <c r="U13" s="2"/>
    </row>
    <row r="14" spans="1:33" ht="30" customHeight="1" x14ac:dyDescent="0.2">
      <c r="A14" s="2"/>
      <c r="B14" s="325"/>
      <c r="C14" s="321"/>
      <c r="D14" s="322"/>
      <c r="E14" s="323"/>
      <c r="F14" s="297" t="s">
        <v>141</v>
      </c>
      <c r="G14" s="298"/>
      <c r="H14" s="298"/>
      <c r="I14" s="298"/>
      <c r="J14" s="299"/>
      <c r="K14" s="171" t="s">
        <v>34</v>
      </c>
      <c r="L14" s="171"/>
      <c r="M14" s="171"/>
      <c r="N14" s="172"/>
      <c r="O14" s="173"/>
      <c r="P14" s="174"/>
      <c r="Q14" s="174"/>
      <c r="R14" s="175"/>
      <c r="S14" s="15"/>
      <c r="T14" s="14"/>
      <c r="U14" s="2"/>
    </row>
    <row r="15" spans="1:33" ht="25.5" customHeight="1" x14ac:dyDescent="0.2">
      <c r="A15" s="2"/>
      <c r="B15" s="325"/>
      <c r="C15" s="321"/>
      <c r="D15" s="322"/>
      <c r="E15" s="323"/>
      <c r="F15" s="297" t="s">
        <v>142</v>
      </c>
      <c r="G15" s="298"/>
      <c r="H15" s="298"/>
      <c r="I15" s="298"/>
      <c r="J15" s="299"/>
      <c r="K15" s="171" t="s">
        <v>35</v>
      </c>
      <c r="L15" s="171"/>
      <c r="M15" s="171"/>
      <c r="N15" s="172"/>
      <c r="O15" s="173"/>
      <c r="P15" s="174"/>
      <c r="Q15" s="174"/>
      <c r="R15" s="175"/>
      <c r="S15" s="15"/>
      <c r="T15" s="14"/>
      <c r="U15" s="2"/>
    </row>
    <row r="16" spans="1:33" ht="15" customHeight="1" x14ac:dyDescent="0.2">
      <c r="A16" s="2"/>
      <c r="B16" s="325" t="s">
        <v>11</v>
      </c>
      <c r="C16" s="321" t="s">
        <v>36</v>
      </c>
      <c r="D16" s="322"/>
      <c r="E16" s="323"/>
      <c r="F16" s="297" t="s">
        <v>198</v>
      </c>
      <c r="G16" s="298"/>
      <c r="H16" s="298"/>
      <c r="I16" s="298"/>
      <c r="J16" s="299"/>
      <c r="K16" s="171" t="s">
        <v>37</v>
      </c>
      <c r="L16" s="171"/>
      <c r="M16" s="171"/>
      <c r="N16" s="172"/>
      <c r="O16" s="173"/>
      <c r="P16" s="174"/>
      <c r="Q16" s="174"/>
      <c r="R16" s="175"/>
      <c r="S16" s="15"/>
      <c r="T16" s="14"/>
      <c r="U16" s="2"/>
    </row>
    <row r="17" spans="1:23" ht="15" customHeight="1" x14ac:dyDescent="0.2">
      <c r="A17" s="2"/>
      <c r="B17" s="325"/>
      <c r="C17" s="321"/>
      <c r="D17" s="322"/>
      <c r="E17" s="323"/>
      <c r="F17" s="297" t="s">
        <v>199</v>
      </c>
      <c r="G17" s="298"/>
      <c r="H17" s="298"/>
      <c r="I17" s="298"/>
      <c r="J17" s="299"/>
      <c r="K17" s="171" t="s">
        <v>111</v>
      </c>
      <c r="L17" s="171"/>
      <c r="M17" s="171"/>
      <c r="N17" s="172"/>
      <c r="O17" s="173"/>
      <c r="P17" s="174"/>
      <c r="Q17" s="174"/>
      <c r="R17" s="175"/>
      <c r="S17" s="15"/>
      <c r="T17" s="14"/>
      <c r="U17" s="2"/>
    </row>
    <row r="18" spans="1:23" ht="15.95" customHeight="1" x14ac:dyDescent="0.2">
      <c r="A18" s="2"/>
      <c r="B18" s="33" t="s">
        <v>12</v>
      </c>
      <c r="C18" s="167" t="s">
        <v>243</v>
      </c>
      <c r="D18" s="168"/>
      <c r="E18" s="168"/>
      <c r="F18" s="168"/>
      <c r="G18" s="168"/>
      <c r="H18" s="168"/>
      <c r="I18" s="168"/>
      <c r="J18" s="169"/>
      <c r="K18" s="171" t="s">
        <v>131</v>
      </c>
      <c r="L18" s="171"/>
      <c r="M18" s="171"/>
      <c r="N18" s="172"/>
      <c r="O18" s="173"/>
      <c r="P18" s="174"/>
      <c r="Q18" s="174"/>
      <c r="R18" s="175"/>
      <c r="S18" s="15"/>
      <c r="T18" s="14"/>
      <c r="U18" s="2"/>
    </row>
    <row r="19" spans="1:23" ht="15" customHeight="1" x14ac:dyDescent="0.2">
      <c r="A19" s="2"/>
      <c r="B19" s="33" t="s">
        <v>13</v>
      </c>
      <c r="C19" s="167" t="s">
        <v>38</v>
      </c>
      <c r="D19" s="168"/>
      <c r="E19" s="168"/>
      <c r="F19" s="168"/>
      <c r="G19" s="168"/>
      <c r="H19" s="168"/>
      <c r="I19" s="168"/>
      <c r="J19" s="169"/>
      <c r="K19" s="171" t="s">
        <v>112</v>
      </c>
      <c r="L19" s="171"/>
      <c r="M19" s="171"/>
      <c r="N19" s="172"/>
      <c r="O19" s="173"/>
      <c r="P19" s="174"/>
      <c r="Q19" s="174"/>
      <c r="R19" s="175"/>
      <c r="S19" s="15"/>
      <c r="T19" s="14"/>
      <c r="U19" s="2"/>
    </row>
    <row r="20" spans="1:23" ht="15" customHeight="1" x14ac:dyDescent="0.2">
      <c r="A20" s="2"/>
      <c r="B20" s="33" t="s">
        <v>40</v>
      </c>
      <c r="C20" s="167" t="s">
        <v>39</v>
      </c>
      <c r="D20" s="168"/>
      <c r="E20" s="168"/>
      <c r="F20" s="168"/>
      <c r="G20" s="168"/>
      <c r="H20" s="168"/>
      <c r="I20" s="168"/>
      <c r="J20" s="169"/>
      <c r="K20" s="171" t="s">
        <v>357</v>
      </c>
      <c r="L20" s="171"/>
      <c r="M20" s="171"/>
      <c r="N20" s="172"/>
      <c r="O20" s="173"/>
      <c r="P20" s="174"/>
      <c r="Q20" s="174"/>
      <c r="R20" s="175"/>
      <c r="S20" s="15"/>
      <c r="T20" s="14"/>
      <c r="U20" s="2"/>
    </row>
    <row r="21" spans="1:23" ht="15" customHeight="1" x14ac:dyDescent="0.2">
      <c r="A21" s="2"/>
      <c r="B21" s="325" t="s">
        <v>107</v>
      </c>
      <c r="C21" s="167" t="s">
        <v>41</v>
      </c>
      <c r="D21" s="168"/>
      <c r="E21" s="168"/>
      <c r="F21" s="168"/>
      <c r="G21" s="168"/>
      <c r="H21" s="168"/>
      <c r="I21" s="168"/>
      <c r="J21" s="169"/>
      <c r="K21" s="170" t="s">
        <v>42</v>
      </c>
      <c r="L21" s="171"/>
      <c r="M21" s="171"/>
      <c r="N21" s="172"/>
      <c r="O21" s="173"/>
      <c r="P21" s="174"/>
      <c r="Q21" s="174"/>
      <c r="R21" s="175"/>
      <c r="S21" s="320"/>
      <c r="T21" s="320"/>
      <c r="U21" s="320"/>
      <c r="V21" s="14"/>
      <c r="W21" s="2"/>
    </row>
    <row r="22" spans="1:23" ht="15" customHeight="1" x14ac:dyDescent="0.2">
      <c r="A22" s="2"/>
      <c r="B22" s="325"/>
      <c r="C22" s="167"/>
      <c r="D22" s="168"/>
      <c r="E22" s="168"/>
      <c r="F22" s="168"/>
      <c r="G22" s="168"/>
      <c r="H22" s="168"/>
      <c r="I22" s="168"/>
      <c r="J22" s="169"/>
      <c r="K22" s="170"/>
      <c r="L22" s="171"/>
      <c r="M22" s="171"/>
      <c r="N22" s="172"/>
      <c r="O22" s="173"/>
      <c r="P22" s="174"/>
      <c r="Q22" s="174"/>
      <c r="R22" s="175"/>
      <c r="S22" s="320"/>
      <c r="T22" s="320"/>
      <c r="U22" s="320"/>
      <c r="V22" s="14"/>
      <c r="W22" s="2"/>
    </row>
    <row r="23" spans="1:23" ht="36.75" customHeight="1" x14ac:dyDescent="0.2">
      <c r="A23" s="2"/>
      <c r="B23" s="34" t="s">
        <v>134</v>
      </c>
      <c r="C23" s="167" t="s">
        <v>200</v>
      </c>
      <c r="D23" s="168"/>
      <c r="E23" s="168"/>
      <c r="F23" s="168"/>
      <c r="G23" s="168"/>
      <c r="H23" s="168"/>
      <c r="I23" s="168"/>
      <c r="J23" s="169"/>
      <c r="K23" s="171" t="s">
        <v>135</v>
      </c>
      <c r="L23" s="171"/>
      <c r="M23" s="171"/>
      <c r="N23" s="172"/>
      <c r="O23" s="173"/>
      <c r="P23" s="174"/>
      <c r="Q23" s="174"/>
      <c r="R23" s="175"/>
      <c r="S23" s="24"/>
      <c r="T23" s="24"/>
      <c r="U23" s="24"/>
      <c r="V23" s="14"/>
      <c r="W23" s="2"/>
    </row>
    <row r="24" spans="1:23" ht="15.95" customHeight="1" x14ac:dyDescent="0.2">
      <c r="A24" s="2"/>
      <c r="B24" s="34" t="s">
        <v>132</v>
      </c>
      <c r="C24" s="167" t="s">
        <v>143</v>
      </c>
      <c r="D24" s="168"/>
      <c r="E24" s="168"/>
      <c r="F24" s="168"/>
      <c r="G24" s="168"/>
      <c r="H24" s="168"/>
      <c r="I24" s="168"/>
      <c r="J24" s="169"/>
      <c r="K24" s="171" t="s">
        <v>133</v>
      </c>
      <c r="L24" s="171"/>
      <c r="M24" s="171"/>
      <c r="N24" s="172"/>
      <c r="O24" s="173"/>
      <c r="P24" s="174"/>
      <c r="Q24" s="174"/>
      <c r="R24" s="175"/>
      <c r="S24" s="24"/>
      <c r="T24" s="24"/>
      <c r="U24" s="24"/>
      <c r="V24" s="14"/>
      <c r="W24" s="2"/>
    </row>
    <row r="25" spans="1:23" ht="15" customHeight="1" x14ac:dyDescent="0.2">
      <c r="A25" s="2"/>
      <c r="B25" s="1">
        <v>2</v>
      </c>
      <c r="C25" s="164" t="s">
        <v>312</v>
      </c>
      <c r="D25" s="165"/>
      <c r="E25" s="165"/>
      <c r="F25" s="165"/>
      <c r="G25" s="165"/>
      <c r="H25" s="165"/>
      <c r="I25" s="165"/>
      <c r="J25" s="165"/>
      <c r="K25" s="312"/>
      <c r="L25" s="312"/>
      <c r="M25" s="312"/>
      <c r="N25" s="312"/>
      <c r="O25" s="312"/>
      <c r="P25" s="312"/>
      <c r="Q25" s="312"/>
      <c r="R25" s="313"/>
      <c r="S25" s="13"/>
      <c r="T25" s="2"/>
    </row>
    <row r="26" spans="1:23" ht="15" customHeight="1" x14ac:dyDescent="0.2">
      <c r="A26" s="2"/>
      <c r="B26" s="31" t="s">
        <v>14</v>
      </c>
      <c r="C26" s="167" t="s">
        <v>48</v>
      </c>
      <c r="D26" s="168"/>
      <c r="E26" s="168"/>
      <c r="F26" s="168"/>
      <c r="G26" s="168"/>
      <c r="H26" s="168"/>
      <c r="I26" s="168"/>
      <c r="J26" s="169"/>
      <c r="K26" s="170" t="s">
        <v>56</v>
      </c>
      <c r="L26" s="171"/>
      <c r="M26" s="171"/>
      <c r="N26" s="172"/>
      <c r="O26" s="173"/>
      <c r="P26" s="174"/>
      <c r="Q26" s="174"/>
      <c r="R26" s="175"/>
      <c r="S26" s="13"/>
      <c r="T26" s="2"/>
    </row>
    <row r="27" spans="1:23" ht="15" customHeight="1" x14ac:dyDescent="0.2">
      <c r="A27" s="2"/>
      <c r="B27" s="31" t="s">
        <v>15</v>
      </c>
      <c r="C27" s="167" t="s">
        <v>238</v>
      </c>
      <c r="D27" s="168"/>
      <c r="E27" s="168"/>
      <c r="F27" s="168"/>
      <c r="G27" s="168"/>
      <c r="H27" s="168"/>
      <c r="I27" s="168"/>
      <c r="J27" s="169"/>
      <c r="K27" s="170" t="s">
        <v>119</v>
      </c>
      <c r="L27" s="171"/>
      <c r="M27" s="171"/>
      <c r="N27" s="172"/>
      <c r="O27" s="254"/>
      <c r="P27" s="255"/>
      <c r="Q27" s="255"/>
      <c r="R27" s="256"/>
      <c r="S27" s="13"/>
      <c r="T27" s="2"/>
    </row>
    <row r="28" spans="1:23" ht="15" customHeight="1" x14ac:dyDescent="0.2">
      <c r="A28" s="2"/>
      <c r="B28" s="31" t="s">
        <v>230</v>
      </c>
      <c r="C28" s="167" t="s">
        <v>207</v>
      </c>
      <c r="D28" s="168"/>
      <c r="E28" s="168"/>
      <c r="F28" s="168"/>
      <c r="G28" s="168"/>
      <c r="H28" s="168"/>
      <c r="I28" s="168"/>
      <c r="J28" s="169"/>
      <c r="K28" s="170" t="s">
        <v>208</v>
      </c>
      <c r="L28" s="171"/>
      <c r="M28" s="171"/>
      <c r="N28" s="172"/>
      <c r="O28" s="254"/>
      <c r="P28" s="255"/>
      <c r="Q28" s="255"/>
      <c r="R28" s="256"/>
      <c r="S28" s="13"/>
      <c r="T28" s="2"/>
    </row>
    <row r="29" spans="1:23" ht="15" customHeight="1" x14ac:dyDescent="0.2">
      <c r="A29" s="2"/>
      <c r="B29" s="233" t="s">
        <v>16</v>
      </c>
      <c r="C29" s="324" t="s">
        <v>151</v>
      </c>
      <c r="D29" s="322"/>
      <c r="E29" s="323"/>
      <c r="F29" s="297" t="s">
        <v>206</v>
      </c>
      <c r="G29" s="298"/>
      <c r="H29" s="298"/>
      <c r="I29" s="298"/>
      <c r="J29" s="299"/>
      <c r="K29" s="247" t="s">
        <v>358</v>
      </c>
      <c r="L29" s="247"/>
      <c r="M29" s="247"/>
      <c r="N29" s="248"/>
      <c r="O29" s="173"/>
      <c r="P29" s="174"/>
      <c r="Q29" s="174"/>
      <c r="R29" s="175"/>
      <c r="S29" s="15"/>
      <c r="T29" s="14"/>
      <c r="U29" s="2"/>
    </row>
    <row r="30" spans="1:23" ht="15" customHeight="1" x14ac:dyDescent="0.2">
      <c r="A30" s="2"/>
      <c r="B30" s="235"/>
      <c r="C30" s="321"/>
      <c r="D30" s="322"/>
      <c r="E30" s="323"/>
      <c r="F30" s="297" t="s">
        <v>313</v>
      </c>
      <c r="G30" s="298"/>
      <c r="H30" s="298"/>
      <c r="I30" s="298"/>
      <c r="J30" s="299"/>
      <c r="K30" s="247" t="s">
        <v>274</v>
      </c>
      <c r="L30" s="247"/>
      <c r="M30" s="247"/>
      <c r="N30" s="248"/>
      <c r="O30" s="173"/>
      <c r="P30" s="174"/>
      <c r="Q30" s="174"/>
      <c r="R30" s="175"/>
      <c r="S30" s="15"/>
      <c r="T30" s="14"/>
      <c r="U30" s="2"/>
    </row>
    <row r="31" spans="1:23" ht="15" customHeight="1" x14ac:dyDescent="0.2">
      <c r="A31" s="2"/>
      <c r="B31" s="233" t="s">
        <v>17</v>
      </c>
      <c r="C31" s="324" t="s">
        <v>152</v>
      </c>
      <c r="D31" s="322"/>
      <c r="E31" s="323"/>
      <c r="F31" s="297" t="s">
        <v>314</v>
      </c>
      <c r="G31" s="298"/>
      <c r="H31" s="298"/>
      <c r="I31" s="298"/>
      <c r="J31" s="299"/>
      <c r="K31" s="247" t="s">
        <v>273</v>
      </c>
      <c r="L31" s="247"/>
      <c r="M31" s="247"/>
      <c r="N31" s="248"/>
      <c r="O31" s="173"/>
      <c r="P31" s="174"/>
      <c r="Q31" s="174"/>
      <c r="R31" s="175"/>
      <c r="S31" s="15"/>
      <c r="T31" s="14"/>
      <c r="U31" s="2"/>
    </row>
    <row r="32" spans="1:23" ht="15" customHeight="1" x14ac:dyDescent="0.2">
      <c r="A32" s="2"/>
      <c r="B32" s="235"/>
      <c r="C32" s="321"/>
      <c r="D32" s="322"/>
      <c r="E32" s="323"/>
      <c r="F32" s="297" t="s">
        <v>313</v>
      </c>
      <c r="G32" s="298"/>
      <c r="H32" s="298"/>
      <c r="I32" s="298"/>
      <c r="J32" s="299"/>
      <c r="K32" s="247" t="s">
        <v>274</v>
      </c>
      <c r="L32" s="247"/>
      <c r="M32" s="247"/>
      <c r="N32" s="248"/>
      <c r="O32" s="173"/>
      <c r="P32" s="174"/>
      <c r="Q32" s="174"/>
      <c r="R32" s="175"/>
      <c r="S32" s="15"/>
      <c r="T32" s="14"/>
      <c r="U32" s="2"/>
    </row>
    <row r="33" spans="1:33" ht="25.15" customHeight="1" x14ac:dyDescent="0.2">
      <c r="A33" s="2"/>
      <c r="B33" s="233" t="s">
        <v>209</v>
      </c>
      <c r="C33" s="236" t="s">
        <v>153</v>
      </c>
      <c r="D33" s="347"/>
      <c r="E33" s="237"/>
      <c r="F33" s="297" t="s">
        <v>268</v>
      </c>
      <c r="G33" s="298"/>
      <c r="H33" s="298"/>
      <c r="I33" s="298"/>
      <c r="J33" s="299"/>
      <c r="K33" s="247" t="s">
        <v>277</v>
      </c>
      <c r="L33" s="247"/>
      <c r="M33" s="247"/>
      <c r="N33" s="248"/>
      <c r="O33" s="173"/>
      <c r="P33" s="174"/>
      <c r="Q33" s="174"/>
      <c r="R33" s="175"/>
      <c r="S33" s="15"/>
      <c r="T33" s="14"/>
      <c r="U33" s="2"/>
    </row>
    <row r="34" spans="1:33" ht="30" customHeight="1" x14ac:dyDescent="0.2">
      <c r="A34" s="2"/>
      <c r="B34" s="234"/>
      <c r="C34" s="238"/>
      <c r="D34" s="348"/>
      <c r="E34" s="239"/>
      <c r="F34" s="297" t="s">
        <v>275</v>
      </c>
      <c r="G34" s="298"/>
      <c r="H34" s="298"/>
      <c r="I34" s="298"/>
      <c r="J34" s="299"/>
      <c r="K34" s="227" t="s">
        <v>359</v>
      </c>
      <c r="L34" s="227"/>
      <c r="M34" s="227"/>
      <c r="N34" s="228"/>
      <c r="O34" s="173"/>
      <c r="P34" s="174"/>
      <c r="Q34" s="174"/>
      <c r="R34" s="175"/>
      <c r="S34" s="15"/>
      <c r="T34" s="14"/>
      <c r="U34" s="2"/>
    </row>
    <row r="35" spans="1:33" ht="15" customHeight="1" x14ac:dyDescent="0.2">
      <c r="A35" s="2"/>
      <c r="B35" s="234"/>
      <c r="C35" s="238"/>
      <c r="D35" s="348"/>
      <c r="E35" s="239"/>
      <c r="F35" s="297" t="s">
        <v>276</v>
      </c>
      <c r="G35" s="298"/>
      <c r="H35" s="298"/>
      <c r="I35" s="298"/>
      <c r="J35" s="299"/>
      <c r="K35" s="247" t="s">
        <v>278</v>
      </c>
      <c r="L35" s="247"/>
      <c r="M35" s="247"/>
      <c r="N35" s="248"/>
      <c r="O35" s="173"/>
      <c r="P35" s="174"/>
      <c r="Q35" s="174"/>
      <c r="R35" s="175"/>
      <c r="S35" s="15"/>
      <c r="T35" s="14"/>
      <c r="U35" s="2"/>
    </row>
    <row r="36" spans="1:33" ht="30" customHeight="1" x14ac:dyDescent="0.2">
      <c r="A36" s="2"/>
      <c r="B36" s="235"/>
      <c r="C36" s="240"/>
      <c r="D36" s="349"/>
      <c r="E36" s="241"/>
      <c r="F36" s="297" t="s">
        <v>279</v>
      </c>
      <c r="G36" s="298"/>
      <c r="H36" s="298"/>
      <c r="I36" s="298"/>
      <c r="J36" s="299"/>
      <c r="K36" s="247" t="s">
        <v>280</v>
      </c>
      <c r="L36" s="247"/>
      <c r="M36" s="247"/>
      <c r="N36" s="248"/>
      <c r="O36" s="173"/>
      <c r="P36" s="174"/>
      <c r="Q36" s="174"/>
      <c r="R36" s="175"/>
      <c r="S36" s="15"/>
      <c r="T36" s="14"/>
      <c r="U36" s="2"/>
    </row>
    <row r="37" spans="1:33" ht="30" customHeight="1" x14ac:dyDescent="0.2">
      <c r="A37" s="2"/>
      <c r="B37" s="233" t="s">
        <v>231</v>
      </c>
      <c r="C37" s="236" t="s">
        <v>315</v>
      </c>
      <c r="D37" s="347"/>
      <c r="E37" s="237"/>
      <c r="F37" s="297" t="s">
        <v>210</v>
      </c>
      <c r="G37" s="298"/>
      <c r="H37" s="298"/>
      <c r="I37" s="298"/>
      <c r="J37" s="299"/>
      <c r="K37" s="112" t="s">
        <v>360</v>
      </c>
      <c r="L37" s="112"/>
      <c r="M37" s="112"/>
      <c r="N37" s="113"/>
      <c r="O37" s="173"/>
      <c r="P37" s="174"/>
      <c r="Q37" s="174"/>
      <c r="R37" s="175"/>
      <c r="S37" s="15"/>
      <c r="T37" s="14"/>
      <c r="U37" s="2"/>
    </row>
    <row r="38" spans="1:33" ht="75" customHeight="1" x14ac:dyDescent="0.2">
      <c r="A38" s="2"/>
      <c r="B38" s="234"/>
      <c r="C38" s="238"/>
      <c r="D38" s="348"/>
      <c r="E38" s="239"/>
      <c r="F38" s="297" t="s">
        <v>211</v>
      </c>
      <c r="G38" s="298"/>
      <c r="H38" s="298"/>
      <c r="I38" s="298"/>
      <c r="J38" s="299"/>
      <c r="K38" s="112" t="s">
        <v>361</v>
      </c>
      <c r="L38" s="112"/>
      <c r="M38" s="112"/>
      <c r="N38" s="113"/>
      <c r="O38" s="173"/>
      <c r="P38" s="174"/>
      <c r="Q38" s="174"/>
      <c r="R38" s="175"/>
      <c r="S38" s="15"/>
      <c r="T38" s="14"/>
      <c r="U38" s="2"/>
    </row>
    <row r="39" spans="1:33" ht="50.1" customHeight="1" x14ac:dyDescent="0.2">
      <c r="A39" s="2"/>
      <c r="B39" s="234"/>
      <c r="C39" s="238"/>
      <c r="D39" s="348"/>
      <c r="E39" s="239"/>
      <c r="F39" s="297" t="s">
        <v>281</v>
      </c>
      <c r="G39" s="298"/>
      <c r="H39" s="298"/>
      <c r="I39" s="298"/>
      <c r="J39" s="299"/>
      <c r="K39" s="112" t="s">
        <v>362</v>
      </c>
      <c r="L39" s="112"/>
      <c r="M39" s="112"/>
      <c r="N39" s="113"/>
      <c r="O39" s="173"/>
      <c r="P39" s="174"/>
      <c r="Q39" s="174"/>
      <c r="R39" s="175"/>
      <c r="S39" s="15"/>
      <c r="T39" s="14"/>
      <c r="U39" s="2"/>
    </row>
    <row r="40" spans="1:33" ht="15" customHeight="1" x14ac:dyDescent="0.2">
      <c r="A40" s="2"/>
      <c r="B40" s="38" t="s">
        <v>204</v>
      </c>
      <c r="C40" s="167" t="s">
        <v>203</v>
      </c>
      <c r="D40" s="168"/>
      <c r="E40" s="168"/>
      <c r="F40" s="168"/>
      <c r="G40" s="168"/>
      <c r="H40" s="168"/>
      <c r="I40" s="168"/>
      <c r="J40" s="169"/>
      <c r="K40" s="111" t="s">
        <v>363</v>
      </c>
      <c r="L40" s="112"/>
      <c r="M40" s="112"/>
      <c r="N40" s="113"/>
      <c r="O40" s="254"/>
      <c r="P40" s="255"/>
      <c r="Q40" s="255"/>
      <c r="R40" s="256"/>
      <c r="S40" s="13"/>
      <c r="T40" s="2"/>
    </row>
    <row r="41" spans="1:33" ht="15" customHeight="1" x14ac:dyDescent="0.2">
      <c r="A41" s="2"/>
      <c r="B41" s="39" t="s">
        <v>212</v>
      </c>
      <c r="C41" s="167" t="s">
        <v>282</v>
      </c>
      <c r="D41" s="168"/>
      <c r="E41" s="168"/>
      <c r="F41" s="168"/>
      <c r="G41" s="168"/>
      <c r="H41" s="168"/>
      <c r="I41" s="168"/>
      <c r="J41" s="169"/>
      <c r="K41" s="170" t="s">
        <v>283</v>
      </c>
      <c r="L41" s="171"/>
      <c r="M41" s="171"/>
      <c r="N41" s="172"/>
      <c r="O41" s="254"/>
      <c r="P41" s="255"/>
      <c r="Q41" s="255"/>
      <c r="R41" s="256"/>
      <c r="S41" s="13"/>
      <c r="T41" s="2"/>
    </row>
    <row r="42" spans="1:33" ht="34.9" customHeight="1" x14ac:dyDescent="0.2">
      <c r="A42" s="2"/>
      <c r="B42" s="19" t="s">
        <v>213</v>
      </c>
      <c r="C42" s="300" t="s">
        <v>214</v>
      </c>
      <c r="D42" s="301"/>
      <c r="E42" s="301"/>
      <c r="F42" s="301"/>
      <c r="G42" s="301"/>
      <c r="H42" s="301"/>
      <c r="I42" s="301"/>
      <c r="J42" s="302"/>
      <c r="K42" s="294" t="s">
        <v>215</v>
      </c>
      <c r="L42" s="295"/>
      <c r="M42" s="295"/>
      <c r="N42" s="296"/>
      <c r="O42" s="303"/>
      <c r="P42" s="304"/>
      <c r="Q42" s="304"/>
      <c r="R42" s="305"/>
      <c r="S42" s="13"/>
      <c r="T42" s="2"/>
    </row>
    <row r="43" spans="1:33" ht="4.9000000000000004" customHeight="1" x14ac:dyDescent="0.2">
      <c r="A43" s="2"/>
      <c r="B43" s="35"/>
      <c r="C43" s="36"/>
      <c r="D43" s="36"/>
      <c r="E43" s="36"/>
      <c r="F43" s="36"/>
      <c r="G43" s="36"/>
      <c r="H43" s="36"/>
      <c r="I43" s="36"/>
      <c r="J43" s="36"/>
      <c r="K43" s="30"/>
      <c r="L43" s="30"/>
      <c r="M43" s="30"/>
      <c r="N43" s="30"/>
      <c r="O43" s="37"/>
      <c r="P43" s="37"/>
      <c r="Q43" s="37"/>
      <c r="R43" s="37"/>
      <c r="S43" s="14"/>
      <c r="T43" s="2"/>
    </row>
    <row r="44" spans="1:33" ht="4.9000000000000004" customHeight="1" x14ac:dyDescent="0.2">
      <c r="A44" s="2"/>
      <c r="B44" s="35"/>
      <c r="C44" s="51"/>
      <c r="D44" s="51"/>
      <c r="E44" s="51"/>
      <c r="F44" s="51"/>
      <c r="G44" s="51"/>
      <c r="H44" s="51"/>
      <c r="I44" s="51"/>
      <c r="J44" s="51"/>
      <c r="K44" s="30"/>
      <c r="L44" s="30"/>
      <c r="M44" s="30"/>
      <c r="N44" s="30"/>
      <c r="O44" s="54"/>
      <c r="P44" s="54"/>
      <c r="Q44" s="54"/>
      <c r="R44" s="54"/>
      <c r="S44" s="14"/>
      <c r="T44" s="2"/>
    </row>
    <row r="45" spans="1:33" ht="15" customHeight="1" x14ac:dyDescent="0.2">
      <c r="B45" s="144"/>
      <c r="C45" s="145"/>
      <c r="D45" s="145"/>
      <c r="E45" s="146"/>
      <c r="F45" s="153" t="s">
        <v>127</v>
      </c>
      <c r="G45" s="154"/>
      <c r="H45" s="365" t="str">
        <f>$H$1</f>
        <v>PAINEL BT PDA ELEV. BOOSTER 3 (2+1) 220V</v>
      </c>
      <c r="I45" s="365"/>
      <c r="J45" s="365"/>
      <c r="K45" s="365"/>
      <c r="L45" s="366"/>
      <c r="M45" s="4" t="s">
        <v>128</v>
      </c>
      <c r="N45" s="23">
        <f>N1</f>
        <v>1</v>
      </c>
      <c r="O45" s="4" t="s">
        <v>1</v>
      </c>
      <c r="P45" s="5">
        <v>2</v>
      </c>
      <c r="Q45" s="5" t="s">
        <v>2</v>
      </c>
      <c r="R45" s="6">
        <v>6</v>
      </c>
    </row>
    <row r="46" spans="1:33" ht="15" customHeight="1" x14ac:dyDescent="0.2">
      <c r="B46" s="147"/>
      <c r="C46" s="148"/>
      <c r="D46" s="148"/>
      <c r="E46" s="149"/>
      <c r="F46" s="7" t="s">
        <v>0</v>
      </c>
      <c r="G46" s="157" t="str">
        <f>$G$2</f>
        <v xml:space="preserve"> FOLHA DE DADOS - PDA EEA</v>
      </c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8"/>
    </row>
    <row r="47" spans="1:33" ht="23.1" customHeight="1" x14ac:dyDescent="0.2">
      <c r="B47" s="147"/>
      <c r="C47" s="148"/>
      <c r="D47" s="148"/>
      <c r="E47" s="149"/>
      <c r="F47" s="8"/>
      <c r="G47" s="159" t="str">
        <f>$G$3</f>
        <v>PAINEL DE AUTOMAÇÃO - PDA
PADRÃO TÉCNICO P.417
PDA PARA BOOSTER OU ELEVATÓRIA DE ÁGUA EM LINHA COM 3 (2+1) CONJUNTOS MOTOBOMBA
 COM TELEMETRIA - 220V-60Hz- ENTRADA 2Ø + PE</v>
      </c>
      <c r="H47" s="160"/>
      <c r="I47" s="160"/>
      <c r="J47" s="160"/>
      <c r="K47" s="160"/>
      <c r="L47" s="160"/>
      <c r="M47" s="160"/>
      <c r="N47" s="160"/>
      <c r="O47" s="160"/>
      <c r="P47" s="160"/>
      <c r="Q47" s="160"/>
      <c r="R47" s="161"/>
      <c r="U47" s="9"/>
      <c r="V47" s="10"/>
    </row>
    <row r="48" spans="1:33" ht="15" customHeight="1" x14ac:dyDescent="0.2">
      <c r="B48" s="150"/>
      <c r="C48" s="151"/>
      <c r="D48" s="151"/>
      <c r="E48" s="152"/>
      <c r="F48" s="11"/>
      <c r="G48" s="162"/>
      <c r="H48" s="162"/>
      <c r="I48" s="162"/>
      <c r="J48" s="162"/>
      <c r="K48" s="162"/>
      <c r="L48" s="162"/>
      <c r="M48" s="162"/>
      <c r="N48" s="162"/>
      <c r="O48" s="162"/>
      <c r="P48" s="162"/>
      <c r="Q48" s="162"/>
      <c r="R48" s="163"/>
      <c r="U48" s="12"/>
      <c r="V48" s="200"/>
      <c r="W48" s="200"/>
      <c r="X48" s="200"/>
      <c r="Y48" s="200"/>
      <c r="Z48" s="200"/>
      <c r="AA48" s="200"/>
      <c r="AB48" s="200"/>
      <c r="AC48" s="200"/>
      <c r="AD48" s="200"/>
      <c r="AE48" s="200"/>
      <c r="AF48" s="200"/>
      <c r="AG48" s="200"/>
    </row>
    <row r="49" spans="1:21" ht="15" customHeight="1" x14ac:dyDescent="0.2">
      <c r="A49" s="2"/>
      <c r="B49" s="338" t="s">
        <v>5</v>
      </c>
      <c r="C49" s="306" t="s">
        <v>4</v>
      </c>
      <c r="D49" s="307"/>
      <c r="E49" s="307"/>
      <c r="F49" s="307"/>
      <c r="G49" s="307"/>
      <c r="H49" s="307"/>
      <c r="I49" s="307"/>
      <c r="J49" s="308"/>
      <c r="K49" s="306" t="s">
        <v>6</v>
      </c>
      <c r="L49" s="307"/>
      <c r="M49" s="307"/>
      <c r="N49" s="308"/>
      <c r="O49" s="306" t="s">
        <v>7</v>
      </c>
      <c r="P49" s="307"/>
      <c r="Q49" s="307"/>
      <c r="R49" s="308"/>
      <c r="S49" s="2"/>
    </row>
    <row r="50" spans="1:21" ht="15" customHeight="1" x14ac:dyDescent="0.2">
      <c r="A50" s="2"/>
      <c r="B50" s="339"/>
      <c r="C50" s="309"/>
      <c r="D50" s="310"/>
      <c r="E50" s="310"/>
      <c r="F50" s="310"/>
      <c r="G50" s="310"/>
      <c r="H50" s="310"/>
      <c r="I50" s="310"/>
      <c r="J50" s="311"/>
      <c r="K50" s="309"/>
      <c r="L50" s="310"/>
      <c r="M50" s="310"/>
      <c r="N50" s="311"/>
      <c r="O50" s="309"/>
      <c r="P50" s="310"/>
      <c r="Q50" s="310"/>
      <c r="R50" s="311"/>
      <c r="S50" s="13"/>
      <c r="T50" s="2"/>
    </row>
    <row r="51" spans="1:21" ht="15" customHeight="1" x14ac:dyDescent="0.2">
      <c r="A51" s="2"/>
      <c r="B51" s="1">
        <v>3</v>
      </c>
      <c r="C51" s="164" t="s">
        <v>316</v>
      </c>
      <c r="D51" s="165"/>
      <c r="E51" s="165"/>
      <c r="F51" s="165"/>
      <c r="G51" s="165"/>
      <c r="H51" s="165"/>
      <c r="I51" s="165"/>
      <c r="J51" s="165"/>
      <c r="K51" s="312"/>
      <c r="L51" s="312"/>
      <c r="M51" s="312"/>
      <c r="N51" s="312"/>
      <c r="O51" s="312"/>
      <c r="P51" s="312"/>
      <c r="Q51" s="312"/>
      <c r="R51" s="313"/>
      <c r="S51" s="13"/>
      <c r="T51" s="2"/>
    </row>
    <row r="52" spans="1:21" ht="15" customHeight="1" x14ac:dyDescent="0.2">
      <c r="A52" s="2"/>
      <c r="B52" s="27" t="s">
        <v>18</v>
      </c>
      <c r="C52" s="367" t="s">
        <v>317</v>
      </c>
      <c r="D52" s="368"/>
      <c r="E52" s="368"/>
      <c r="F52" s="368"/>
      <c r="G52" s="368"/>
      <c r="H52" s="368"/>
      <c r="I52" s="368"/>
      <c r="J52" s="369"/>
      <c r="K52" s="370" t="s">
        <v>284</v>
      </c>
      <c r="L52" s="370"/>
      <c r="M52" s="370"/>
      <c r="N52" s="370"/>
      <c r="O52" s="371"/>
      <c r="P52" s="371"/>
      <c r="Q52" s="371"/>
      <c r="R52" s="371"/>
      <c r="S52" s="15"/>
      <c r="T52" s="14"/>
      <c r="U52" s="2"/>
    </row>
    <row r="53" spans="1:21" ht="15" customHeight="1" x14ac:dyDescent="0.2">
      <c r="A53" s="2"/>
      <c r="B53" s="32" t="s">
        <v>19</v>
      </c>
      <c r="C53" s="314" t="s">
        <v>216</v>
      </c>
      <c r="D53" s="315"/>
      <c r="E53" s="315"/>
      <c r="F53" s="315"/>
      <c r="G53" s="315"/>
      <c r="H53" s="315"/>
      <c r="I53" s="315"/>
      <c r="J53" s="316"/>
      <c r="K53" s="232" t="s">
        <v>364</v>
      </c>
      <c r="L53" s="227"/>
      <c r="M53" s="227"/>
      <c r="N53" s="228"/>
      <c r="O53" s="173"/>
      <c r="P53" s="174"/>
      <c r="Q53" s="174"/>
      <c r="R53" s="175"/>
      <c r="S53" s="15"/>
      <c r="T53" s="14"/>
      <c r="U53" s="2"/>
    </row>
    <row r="54" spans="1:21" ht="34.9" customHeight="1" x14ac:dyDescent="0.2">
      <c r="A54" s="2"/>
      <c r="B54" s="31" t="s">
        <v>20</v>
      </c>
      <c r="C54" s="297" t="s">
        <v>205</v>
      </c>
      <c r="D54" s="298"/>
      <c r="E54" s="298"/>
      <c r="F54" s="298"/>
      <c r="G54" s="298"/>
      <c r="H54" s="298"/>
      <c r="I54" s="298"/>
      <c r="J54" s="299"/>
      <c r="K54" s="232" t="s">
        <v>350</v>
      </c>
      <c r="L54" s="227"/>
      <c r="M54" s="227"/>
      <c r="N54" s="228"/>
      <c r="O54" s="173"/>
      <c r="P54" s="174"/>
      <c r="Q54" s="174"/>
      <c r="R54" s="175"/>
      <c r="S54" s="15"/>
      <c r="T54" s="14"/>
      <c r="U54" s="2"/>
    </row>
    <row r="55" spans="1:21" s="74" customFormat="1" ht="34.9" customHeight="1" x14ac:dyDescent="0.2">
      <c r="B55" s="75" t="s">
        <v>21</v>
      </c>
      <c r="C55" s="229" t="s">
        <v>365</v>
      </c>
      <c r="D55" s="230"/>
      <c r="E55" s="230"/>
      <c r="F55" s="230"/>
      <c r="G55" s="230"/>
      <c r="H55" s="230"/>
      <c r="I55" s="230"/>
      <c r="J55" s="231"/>
      <c r="K55" s="232" t="s">
        <v>366</v>
      </c>
      <c r="L55" s="227"/>
      <c r="M55" s="227"/>
      <c r="N55" s="228"/>
      <c r="O55" s="96"/>
      <c r="P55" s="97"/>
      <c r="Q55" s="97"/>
      <c r="R55" s="98"/>
      <c r="S55" s="76"/>
      <c r="T55" s="77"/>
    </row>
    <row r="56" spans="1:21" s="74" customFormat="1" ht="50.1" customHeight="1" x14ac:dyDescent="0.2">
      <c r="B56" s="78" t="s">
        <v>367</v>
      </c>
      <c r="C56" s="229" t="s">
        <v>368</v>
      </c>
      <c r="D56" s="230"/>
      <c r="E56" s="230"/>
      <c r="F56" s="230"/>
      <c r="G56" s="230"/>
      <c r="H56" s="230"/>
      <c r="I56" s="230"/>
      <c r="J56" s="231"/>
      <c r="K56" s="232" t="s">
        <v>369</v>
      </c>
      <c r="L56" s="227"/>
      <c r="M56" s="227"/>
      <c r="N56" s="228"/>
      <c r="O56" s="96"/>
      <c r="P56" s="97"/>
      <c r="Q56" s="97"/>
      <c r="R56" s="98"/>
      <c r="S56" s="76"/>
      <c r="T56" s="77"/>
    </row>
    <row r="57" spans="1:21" ht="13.9" customHeight="1" x14ac:dyDescent="0.2">
      <c r="A57" s="2"/>
      <c r="B57" s="33" t="s">
        <v>370</v>
      </c>
      <c r="C57" s="291" t="s">
        <v>217</v>
      </c>
      <c r="D57" s="292"/>
      <c r="E57" s="292"/>
      <c r="F57" s="292"/>
      <c r="G57" s="292"/>
      <c r="H57" s="292"/>
      <c r="I57" s="292"/>
      <c r="J57" s="293"/>
      <c r="K57" s="246" t="s">
        <v>218</v>
      </c>
      <c r="L57" s="247"/>
      <c r="M57" s="247"/>
      <c r="N57" s="248"/>
      <c r="O57" s="173"/>
      <c r="P57" s="174"/>
      <c r="Q57" s="174"/>
      <c r="R57" s="175"/>
      <c r="S57" s="15"/>
      <c r="T57" s="14"/>
      <c r="U57" s="2"/>
    </row>
    <row r="58" spans="1:21" ht="14.25" x14ac:dyDescent="0.2">
      <c r="A58" s="2"/>
      <c r="B58" s="43">
        <v>4</v>
      </c>
      <c r="C58" s="105" t="s">
        <v>347</v>
      </c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7"/>
      <c r="S58" s="13"/>
      <c r="T58" s="2"/>
    </row>
    <row r="59" spans="1:21" ht="12.75" customHeight="1" x14ac:dyDescent="0.2">
      <c r="A59" s="2"/>
      <c r="B59" s="49" t="s">
        <v>22</v>
      </c>
      <c r="C59" s="108" t="s">
        <v>48</v>
      </c>
      <c r="D59" s="109"/>
      <c r="E59" s="109"/>
      <c r="F59" s="109"/>
      <c r="G59" s="109"/>
      <c r="H59" s="109"/>
      <c r="I59" s="109"/>
      <c r="J59" s="110"/>
      <c r="K59" s="111" t="s">
        <v>56</v>
      </c>
      <c r="L59" s="112"/>
      <c r="M59" s="112"/>
      <c r="N59" s="113"/>
      <c r="O59" s="96"/>
      <c r="P59" s="97"/>
      <c r="Q59" s="97"/>
      <c r="R59" s="98"/>
      <c r="S59" s="13"/>
      <c r="T59" s="2"/>
    </row>
    <row r="60" spans="1:21" x14ac:dyDescent="0.2">
      <c r="A60" s="2"/>
      <c r="B60" s="44" t="s">
        <v>23</v>
      </c>
      <c r="C60" s="108" t="s">
        <v>150</v>
      </c>
      <c r="D60" s="109"/>
      <c r="E60" s="109"/>
      <c r="F60" s="109"/>
      <c r="G60" s="109"/>
      <c r="H60" s="109"/>
      <c r="I60" s="109"/>
      <c r="J60" s="110"/>
      <c r="K60" s="93" t="s">
        <v>119</v>
      </c>
      <c r="L60" s="94"/>
      <c r="M60" s="94"/>
      <c r="N60" s="95"/>
      <c r="O60" s="96"/>
      <c r="P60" s="97"/>
      <c r="Q60" s="97"/>
      <c r="R60" s="98"/>
      <c r="S60" s="13"/>
      <c r="T60" s="2"/>
    </row>
    <row r="61" spans="1:21" ht="12.75" customHeight="1" x14ac:dyDescent="0.2">
      <c r="A61" s="2"/>
      <c r="B61" s="44" t="s">
        <v>188</v>
      </c>
      <c r="C61" s="117" t="s">
        <v>318</v>
      </c>
      <c r="D61" s="118"/>
      <c r="E61" s="118"/>
      <c r="F61" s="118"/>
      <c r="G61" s="118"/>
      <c r="H61" s="118"/>
      <c r="I61" s="118"/>
      <c r="J61" s="119"/>
      <c r="K61" s="93" t="s">
        <v>371</v>
      </c>
      <c r="L61" s="94"/>
      <c r="M61" s="94"/>
      <c r="N61" s="95"/>
      <c r="O61" s="96"/>
      <c r="P61" s="97"/>
      <c r="Q61" s="97"/>
      <c r="R61" s="98"/>
      <c r="S61" s="13"/>
      <c r="T61" s="2"/>
    </row>
    <row r="62" spans="1:21" ht="12.75" customHeight="1" x14ac:dyDescent="0.2">
      <c r="A62" s="2"/>
      <c r="B62" s="44" t="s">
        <v>189</v>
      </c>
      <c r="C62" s="219" t="s">
        <v>265</v>
      </c>
      <c r="D62" s="220"/>
      <c r="E62" s="220"/>
      <c r="F62" s="220"/>
      <c r="G62" s="220"/>
      <c r="H62" s="220"/>
      <c r="I62" s="220"/>
      <c r="J62" s="221"/>
      <c r="K62" s="93" t="s">
        <v>266</v>
      </c>
      <c r="L62" s="94"/>
      <c r="M62" s="94"/>
      <c r="N62" s="95"/>
      <c r="O62" s="123"/>
      <c r="P62" s="124"/>
      <c r="Q62" s="124"/>
      <c r="R62" s="125"/>
      <c r="S62" s="13"/>
      <c r="T62" s="2"/>
    </row>
    <row r="63" spans="1:21" ht="25.15" customHeight="1" x14ac:dyDescent="0.2">
      <c r="A63" s="2"/>
      <c r="B63" s="44" t="s">
        <v>190</v>
      </c>
      <c r="C63" s="219" t="s">
        <v>267</v>
      </c>
      <c r="D63" s="220"/>
      <c r="E63" s="220"/>
      <c r="F63" s="220"/>
      <c r="G63" s="220"/>
      <c r="H63" s="220"/>
      <c r="I63" s="220"/>
      <c r="J63" s="221"/>
      <c r="K63" s="93" t="s">
        <v>372</v>
      </c>
      <c r="L63" s="94"/>
      <c r="M63" s="94"/>
      <c r="N63" s="95"/>
      <c r="O63" s="123"/>
      <c r="P63" s="124"/>
      <c r="Q63" s="124"/>
      <c r="R63" s="125"/>
      <c r="S63" s="13"/>
      <c r="T63" s="2"/>
    </row>
    <row r="64" spans="1:21" ht="25.15" customHeight="1" x14ac:dyDescent="0.2">
      <c r="A64" s="2"/>
      <c r="B64" s="44" t="s">
        <v>234</v>
      </c>
      <c r="C64" s="219" t="s">
        <v>268</v>
      </c>
      <c r="D64" s="220"/>
      <c r="E64" s="220"/>
      <c r="F64" s="220"/>
      <c r="G64" s="220"/>
      <c r="H64" s="220"/>
      <c r="I64" s="220"/>
      <c r="J64" s="221"/>
      <c r="K64" s="227" t="s">
        <v>269</v>
      </c>
      <c r="L64" s="227"/>
      <c r="M64" s="227"/>
      <c r="N64" s="228"/>
      <c r="O64" s="173"/>
      <c r="P64" s="174"/>
      <c r="Q64" s="174"/>
      <c r="R64" s="175"/>
      <c r="S64" s="13"/>
      <c r="T64" s="2"/>
    </row>
    <row r="65" spans="1:20" ht="34.9" customHeight="1" x14ac:dyDescent="0.2">
      <c r="A65" s="2"/>
      <c r="B65" s="44" t="s">
        <v>235</v>
      </c>
      <c r="C65" s="219" t="s">
        <v>270</v>
      </c>
      <c r="D65" s="220"/>
      <c r="E65" s="220"/>
      <c r="F65" s="220"/>
      <c r="G65" s="220"/>
      <c r="H65" s="220"/>
      <c r="I65" s="220"/>
      <c r="J65" s="221"/>
      <c r="K65" s="227" t="s">
        <v>285</v>
      </c>
      <c r="L65" s="227"/>
      <c r="M65" s="227"/>
      <c r="N65" s="228"/>
      <c r="O65" s="173"/>
      <c r="P65" s="174"/>
      <c r="Q65" s="174"/>
      <c r="R65" s="175"/>
      <c r="S65" s="13"/>
      <c r="T65" s="2"/>
    </row>
    <row r="66" spans="1:20" ht="25.15" customHeight="1" x14ac:dyDescent="0.2">
      <c r="A66" s="2"/>
      <c r="B66" s="44" t="s">
        <v>236</v>
      </c>
      <c r="C66" s="219" t="s">
        <v>271</v>
      </c>
      <c r="D66" s="220"/>
      <c r="E66" s="220"/>
      <c r="F66" s="220"/>
      <c r="G66" s="220"/>
      <c r="H66" s="220"/>
      <c r="I66" s="220"/>
      <c r="J66" s="221"/>
      <c r="K66" s="227" t="s">
        <v>272</v>
      </c>
      <c r="L66" s="227"/>
      <c r="M66" s="227"/>
      <c r="N66" s="228"/>
      <c r="O66" s="173"/>
      <c r="P66" s="174"/>
      <c r="Q66" s="174"/>
      <c r="R66" s="175"/>
      <c r="S66" s="13"/>
      <c r="T66" s="2"/>
    </row>
    <row r="67" spans="1:20" ht="15" customHeight="1" x14ac:dyDescent="0.2">
      <c r="A67" s="2"/>
      <c r="B67" s="45" t="s">
        <v>294</v>
      </c>
      <c r="C67" s="194" t="s">
        <v>295</v>
      </c>
      <c r="D67" s="195"/>
      <c r="E67" s="195"/>
      <c r="F67" s="195"/>
      <c r="G67" s="195"/>
      <c r="H67" s="195"/>
      <c r="I67" s="195"/>
      <c r="J67" s="196"/>
      <c r="K67" s="99" t="s">
        <v>208</v>
      </c>
      <c r="L67" s="100"/>
      <c r="M67" s="100"/>
      <c r="N67" s="101"/>
      <c r="O67" s="197"/>
      <c r="P67" s="198"/>
      <c r="Q67" s="198"/>
      <c r="R67" s="199"/>
      <c r="S67" s="13"/>
      <c r="T67" s="2"/>
    </row>
    <row r="68" spans="1:20" x14ac:dyDescent="0.2">
      <c r="A68" s="2"/>
      <c r="B68" s="43">
        <v>5</v>
      </c>
      <c r="C68" s="105" t="s">
        <v>286</v>
      </c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7"/>
      <c r="S68" s="13"/>
      <c r="T68" s="2"/>
    </row>
    <row r="69" spans="1:20" s="74" customFormat="1" x14ac:dyDescent="0.2">
      <c r="B69" s="49" t="s">
        <v>102</v>
      </c>
      <c r="C69" s="108" t="s">
        <v>48</v>
      </c>
      <c r="D69" s="109"/>
      <c r="E69" s="109"/>
      <c r="F69" s="109"/>
      <c r="G69" s="109"/>
      <c r="H69" s="109"/>
      <c r="I69" s="109"/>
      <c r="J69" s="110"/>
      <c r="K69" s="111" t="s">
        <v>56</v>
      </c>
      <c r="L69" s="112"/>
      <c r="M69" s="112"/>
      <c r="N69" s="113"/>
      <c r="O69" s="96"/>
      <c r="P69" s="97"/>
      <c r="Q69" s="97"/>
      <c r="R69" s="98"/>
      <c r="S69" s="79"/>
    </row>
    <row r="70" spans="1:20" s="74" customFormat="1" x14ac:dyDescent="0.2">
      <c r="B70" s="44" t="s">
        <v>103</v>
      </c>
      <c r="C70" s="108" t="s">
        <v>150</v>
      </c>
      <c r="D70" s="109"/>
      <c r="E70" s="109"/>
      <c r="F70" s="109"/>
      <c r="G70" s="109"/>
      <c r="H70" s="109"/>
      <c r="I70" s="109"/>
      <c r="J70" s="110"/>
      <c r="K70" s="93" t="s">
        <v>119</v>
      </c>
      <c r="L70" s="94"/>
      <c r="M70" s="94"/>
      <c r="N70" s="95"/>
      <c r="O70" s="96"/>
      <c r="P70" s="97"/>
      <c r="Q70" s="97"/>
      <c r="R70" s="98"/>
      <c r="S70" s="79"/>
    </row>
    <row r="71" spans="1:20" s="74" customFormat="1" ht="24" customHeight="1" x14ac:dyDescent="0.2">
      <c r="B71" s="44" t="s">
        <v>104</v>
      </c>
      <c r="C71" s="117" t="s">
        <v>49</v>
      </c>
      <c r="D71" s="118"/>
      <c r="E71" s="118"/>
      <c r="F71" s="118"/>
      <c r="G71" s="118"/>
      <c r="H71" s="118"/>
      <c r="I71" s="118"/>
      <c r="J71" s="119"/>
      <c r="K71" s="93" t="s">
        <v>287</v>
      </c>
      <c r="L71" s="94"/>
      <c r="M71" s="94"/>
      <c r="N71" s="95"/>
      <c r="O71" s="96"/>
      <c r="P71" s="97"/>
      <c r="Q71" s="97"/>
      <c r="R71" s="98"/>
      <c r="S71" s="79"/>
    </row>
    <row r="72" spans="1:20" s="74" customFormat="1" ht="24" customHeight="1" x14ac:dyDescent="0.2">
      <c r="B72" s="44" t="s">
        <v>105</v>
      </c>
      <c r="C72" s="219" t="s">
        <v>288</v>
      </c>
      <c r="D72" s="220"/>
      <c r="E72" s="220"/>
      <c r="F72" s="220"/>
      <c r="G72" s="220"/>
      <c r="H72" s="220"/>
      <c r="I72" s="220"/>
      <c r="J72" s="221"/>
      <c r="K72" s="93" t="s">
        <v>289</v>
      </c>
      <c r="L72" s="94"/>
      <c r="M72" s="94"/>
      <c r="N72" s="95"/>
      <c r="O72" s="123"/>
      <c r="P72" s="124"/>
      <c r="Q72" s="124"/>
      <c r="R72" s="125"/>
      <c r="S72" s="79"/>
    </row>
    <row r="73" spans="1:20" s="74" customFormat="1" ht="15" customHeight="1" x14ac:dyDescent="0.2">
      <c r="B73" s="222" t="s">
        <v>115</v>
      </c>
      <c r="C73" s="114" t="s">
        <v>290</v>
      </c>
      <c r="D73" s="115"/>
      <c r="E73" s="115"/>
      <c r="F73" s="115"/>
      <c r="G73" s="115"/>
      <c r="H73" s="115"/>
      <c r="I73" s="115"/>
      <c r="J73" s="116"/>
      <c r="K73" s="227" t="s">
        <v>291</v>
      </c>
      <c r="L73" s="227"/>
      <c r="M73" s="227"/>
      <c r="N73" s="228"/>
      <c r="O73" s="96"/>
      <c r="P73" s="97"/>
      <c r="Q73" s="97"/>
      <c r="R73" s="98"/>
      <c r="S73" s="76"/>
      <c r="T73" s="77"/>
    </row>
    <row r="74" spans="1:20" s="74" customFormat="1" ht="15" customHeight="1" x14ac:dyDescent="0.2">
      <c r="B74" s="223"/>
      <c r="C74" s="224"/>
      <c r="D74" s="225"/>
      <c r="E74" s="225"/>
      <c r="F74" s="225"/>
      <c r="G74" s="225"/>
      <c r="H74" s="225"/>
      <c r="I74" s="225"/>
      <c r="J74" s="226"/>
      <c r="K74" s="227" t="s">
        <v>292</v>
      </c>
      <c r="L74" s="227"/>
      <c r="M74" s="227"/>
      <c r="N74" s="228"/>
      <c r="O74" s="96"/>
      <c r="P74" s="97"/>
      <c r="Q74" s="97"/>
      <c r="R74" s="98"/>
      <c r="S74" s="76"/>
      <c r="T74" s="77"/>
    </row>
    <row r="75" spans="1:20" s="74" customFormat="1" ht="15" customHeight="1" x14ac:dyDescent="0.2">
      <c r="B75" s="223"/>
      <c r="C75" s="224"/>
      <c r="D75" s="225"/>
      <c r="E75" s="225"/>
      <c r="F75" s="225"/>
      <c r="G75" s="225"/>
      <c r="H75" s="225"/>
      <c r="I75" s="225"/>
      <c r="J75" s="226"/>
      <c r="K75" s="227" t="s">
        <v>293</v>
      </c>
      <c r="L75" s="227"/>
      <c r="M75" s="227"/>
      <c r="N75" s="228"/>
      <c r="O75" s="96"/>
      <c r="P75" s="97"/>
      <c r="Q75" s="97"/>
      <c r="R75" s="98"/>
      <c r="S75" s="76"/>
      <c r="T75" s="77"/>
    </row>
    <row r="76" spans="1:20" s="74" customFormat="1" ht="15" customHeight="1" x14ac:dyDescent="0.2">
      <c r="B76" s="45" t="s">
        <v>191</v>
      </c>
      <c r="C76" s="194" t="s">
        <v>295</v>
      </c>
      <c r="D76" s="195"/>
      <c r="E76" s="195"/>
      <c r="F76" s="195"/>
      <c r="G76" s="195"/>
      <c r="H76" s="195"/>
      <c r="I76" s="195"/>
      <c r="J76" s="196"/>
      <c r="K76" s="99" t="s">
        <v>208</v>
      </c>
      <c r="L76" s="100"/>
      <c r="M76" s="100"/>
      <c r="N76" s="101"/>
      <c r="O76" s="197"/>
      <c r="P76" s="198"/>
      <c r="Q76" s="198"/>
      <c r="R76" s="199"/>
      <c r="S76" s="79"/>
    </row>
    <row r="77" spans="1:20" ht="15" customHeight="1" x14ac:dyDescent="0.2">
      <c r="A77" s="2"/>
      <c r="B77" s="1">
        <v>6</v>
      </c>
      <c r="C77" s="164" t="s">
        <v>319</v>
      </c>
      <c r="D77" s="165"/>
      <c r="E77" s="165"/>
      <c r="F77" s="165"/>
      <c r="G77" s="165"/>
      <c r="H77" s="165"/>
      <c r="I77" s="165"/>
      <c r="J77" s="165"/>
      <c r="K77" s="165"/>
      <c r="L77" s="165"/>
      <c r="M77" s="165"/>
      <c r="N77" s="165"/>
      <c r="O77" s="165"/>
      <c r="P77" s="165"/>
      <c r="Q77" s="165"/>
      <c r="R77" s="166"/>
      <c r="S77" s="13"/>
      <c r="T77" s="2"/>
    </row>
    <row r="78" spans="1:20" ht="13.9" customHeight="1" x14ac:dyDescent="0.2">
      <c r="A78" s="2"/>
      <c r="B78" s="71" t="s">
        <v>327</v>
      </c>
      <c r="C78" s="257" t="s">
        <v>48</v>
      </c>
      <c r="D78" s="242"/>
      <c r="E78" s="242"/>
      <c r="F78" s="242"/>
      <c r="G78" s="242"/>
      <c r="H78" s="242"/>
      <c r="I78" s="242"/>
      <c r="J78" s="243"/>
      <c r="K78" s="326" t="s">
        <v>56</v>
      </c>
      <c r="L78" s="327"/>
      <c r="M78" s="327"/>
      <c r="N78" s="328"/>
      <c r="O78" s="267"/>
      <c r="P78" s="268"/>
      <c r="Q78" s="268"/>
      <c r="R78" s="269"/>
      <c r="S78" s="13"/>
      <c r="T78" s="2"/>
    </row>
    <row r="79" spans="1:20" ht="13.9" customHeight="1" x14ac:dyDescent="0.2">
      <c r="A79" s="2"/>
      <c r="B79" s="71" t="s">
        <v>328</v>
      </c>
      <c r="C79" s="167" t="s">
        <v>300</v>
      </c>
      <c r="D79" s="168"/>
      <c r="E79" s="168"/>
      <c r="F79" s="168"/>
      <c r="G79" s="168"/>
      <c r="H79" s="168"/>
      <c r="I79" s="168"/>
      <c r="J79" s="169"/>
      <c r="K79" s="188" t="s">
        <v>232</v>
      </c>
      <c r="L79" s="189"/>
      <c r="M79" s="189"/>
      <c r="N79" s="190"/>
      <c r="O79" s="173"/>
      <c r="P79" s="174"/>
      <c r="Q79" s="174"/>
      <c r="R79" s="175"/>
      <c r="S79" s="13"/>
      <c r="T79" s="2"/>
    </row>
    <row r="80" spans="1:20" ht="13.9" customHeight="1" x14ac:dyDescent="0.2">
      <c r="A80" s="2"/>
      <c r="B80" s="71" t="s">
        <v>329</v>
      </c>
      <c r="C80" s="167" t="s">
        <v>302</v>
      </c>
      <c r="D80" s="168"/>
      <c r="E80" s="168"/>
      <c r="F80" s="168"/>
      <c r="G80" s="168"/>
      <c r="H80" s="168"/>
      <c r="I80" s="168"/>
      <c r="J80" s="169"/>
      <c r="K80" s="188" t="s">
        <v>119</v>
      </c>
      <c r="L80" s="189"/>
      <c r="M80" s="189"/>
      <c r="N80" s="190"/>
      <c r="O80" s="173"/>
      <c r="P80" s="174"/>
      <c r="Q80" s="174"/>
      <c r="R80" s="175"/>
      <c r="S80" s="13"/>
      <c r="T80" s="2"/>
    </row>
    <row r="81" spans="1:20" ht="13.9" customHeight="1" x14ac:dyDescent="0.2">
      <c r="A81" s="2"/>
      <c r="B81" s="71" t="s">
        <v>330</v>
      </c>
      <c r="C81" s="167" t="s">
        <v>303</v>
      </c>
      <c r="D81" s="168"/>
      <c r="E81" s="168"/>
      <c r="F81" s="168"/>
      <c r="G81" s="168"/>
      <c r="H81" s="168"/>
      <c r="I81" s="168"/>
      <c r="J81" s="169"/>
      <c r="K81" s="188" t="s">
        <v>301</v>
      </c>
      <c r="L81" s="189"/>
      <c r="M81" s="189"/>
      <c r="N81" s="190"/>
      <c r="O81" s="173"/>
      <c r="P81" s="174"/>
      <c r="Q81" s="174"/>
      <c r="R81" s="175"/>
      <c r="S81" s="13"/>
      <c r="T81" s="2"/>
    </row>
    <row r="82" spans="1:20" ht="13.9" customHeight="1" x14ac:dyDescent="0.2">
      <c r="A82" s="2"/>
      <c r="B82" s="71" t="s">
        <v>331</v>
      </c>
      <c r="C82" s="176" t="s">
        <v>233</v>
      </c>
      <c r="D82" s="177"/>
      <c r="E82" s="177"/>
      <c r="F82" s="177"/>
      <c r="G82" s="177"/>
      <c r="H82" s="177"/>
      <c r="I82" s="177"/>
      <c r="J82" s="178"/>
      <c r="K82" s="207" t="s">
        <v>304</v>
      </c>
      <c r="L82" s="208"/>
      <c r="M82" s="208"/>
      <c r="N82" s="209"/>
      <c r="O82" s="182"/>
      <c r="P82" s="183"/>
      <c r="Q82" s="183"/>
      <c r="R82" s="184"/>
      <c r="S82" s="13"/>
      <c r="T82" s="2"/>
    </row>
    <row r="83" spans="1:20" ht="13.9" customHeight="1" x14ac:dyDescent="0.2">
      <c r="A83" s="2"/>
      <c r="B83" s="71" t="s">
        <v>332</v>
      </c>
      <c r="C83" s="176" t="s">
        <v>320</v>
      </c>
      <c r="D83" s="177"/>
      <c r="E83" s="177"/>
      <c r="F83" s="177"/>
      <c r="G83" s="177"/>
      <c r="H83" s="177"/>
      <c r="I83" s="177"/>
      <c r="J83" s="178"/>
      <c r="K83" s="207" t="s">
        <v>305</v>
      </c>
      <c r="L83" s="208"/>
      <c r="M83" s="208"/>
      <c r="N83" s="209"/>
      <c r="O83" s="182"/>
      <c r="P83" s="183"/>
      <c r="Q83" s="183"/>
      <c r="R83" s="184"/>
      <c r="S83" s="13"/>
      <c r="T83" s="2"/>
    </row>
    <row r="84" spans="1:20" ht="13.9" customHeight="1" x14ac:dyDescent="0.2">
      <c r="A84" s="2"/>
      <c r="B84" s="71" t="s">
        <v>333</v>
      </c>
      <c r="C84" s="273" t="s">
        <v>247</v>
      </c>
      <c r="D84" s="274"/>
      <c r="E84" s="274"/>
      <c r="F84" s="274"/>
      <c r="G84" s="274"/>
      <c r="H84" s="274"/>
      <c r="I84" s="274"/>
      <c r="J84" s="275"/>
      <c r="K84" s="188" t="s">
        <v>296</v>
      </c>
      <c r="L84" s="189"/>
      <c r="M84" s="189"/>
      <c r="N84" s="190"/>
      <c r="O84" s="182"/>
      <c r="P84" s="183"/>
      <c r="Q84" s="183"/>
      <c r="R84" s="184"/>
      <c r="S84" s="14"/>
      <c r="T84" s="2"/>
    </row>
    <row r="85" spans="1:20" ht="13.9" customHeight="1" x14ac:dyDescent="0.2">
      <c r="A85" s="2"/>
      <c r="B85" s="71" t="s">
        <v>334</v>
      </c>
      <c r="C85" s="167" t="s">
        <v>297</v>
      </c>
      <c r="D85" s="168"/>
      <c r="E85" s="168"/>
      <c r="F85" s="168"/>
      <c r="G85" s="168"/>
      <c r="H85" s="168"/>
      <c r="I85" s="168"/>
      <c r="J85" s="169"/>
      <c r="K85" s="188" t="s">
        <v>298</v>
      </c>
      <c r="L85" s="189"/>
      <c r="M85" s="189"/>
      <c r="N85" s="190"/>
      <c r="O85" s="261"/>
      <c r="P85" s="262"/>
      <c r="Q85" s="262"/>
      <c r="R85" s="263"/>
      <c r="S85" s="14"/>
      <c r="T85" s="2"/>
    </row>
    <row r="86" spans="1:20" ht="25.15" customHeight="1" x14ac:dyDescent="0.2">
      <c r="A86" s="2"/>
      <c r="B86" s="71" t="s">
        <v>335</v>
      </c>
      <c r="C86" s="167" t="s">
        <v>299</v>
      </c>
      <c r="D86" s="168"/>
      <c r="E86" s="168"/>
      <c r="F86" s="168"/>
      <c r="G86" s="168"/>
      <c r="H86" s="168"/>
      <c r="I86" s="168"/>
      <c r="J86" s="169"/>
      <c r="K86" s="232" t="s">
        <v>373</v>
      </c>
      <c r="L86" s="227"/>
      <c r="M86" s="227"/>
      <c r="N86" s="228"/>
      <c r="O86" s="254"/>
      <c r="P86" s="255"/>
      <c r="Q86" s="255"/>
      <c r="R86" s="256"/>
      <c r="S86" s="14"/>
      <c r="T86" s="2"/>
    </row>
    <row r="87" spans="1:20" ht="25.15" customHeight="1" x14ac:dyDescent="0.2">
      <c r="A87" s="2"/>
      <c r="B87" s="233" t="s">
        <v>336</v>
      </c>
      <c r="C87" s="236" t="s">
        <v>248</v>
      </c>
      <c r="D87" s="237"/>
      <c r="E87" s="242" t="s">
        <v>249</v>
      </c>
      <c r="F87" s="242"/>
      <c r="G87" s="242"/>
      <c r="H87" s="242"/>
      <c r="I87" s="242"/>
      <c r="J87" s="243"/>
      <c r="K87" s="246" t="s">
        <v>250</v>
      </c>
      <c r="L87" s="247"/>
      <c r="M87" s="247"/>
      <c r="N87" s="248"/>
      <c r="O87" s="249"/>
      <c r="P87" s="250"/>
      <c r="Q87" s="250"/>
      <c r="R87" s="251"/>
      <c r="S87" s="14"/>
      <c r="T87" s="2"/>
    </row>
    <row r="88" spans="1:20" ht="25.15" customHeight="1" x14ac:dyDescent="0.2">
      <c r="A88" s="2"/>
      <c r="B88" s="234"/>
      <c r="C88" s="238"/>
      <c r="D88" s="239"/>
      <c r="E88" s="244"/>
      <c r="F88" s="244"/>
      <c r="G88" s="244"/>
      <c r="H88" s="244"/>
      <c r="I88" s="244"/>
      <c r="J88" s="245"/>
      <c r="K88" s="246" t="s">
        <v>251</v>
      </c>
      <c r="L88" s="247"/>
      <c r="M88" s="247"/>
      <c r="N88" s="248"/>
      <c r="O88" s="40"/>
      <c r="P88" s="41"/>
      <c r="Q88" s="41"/>
      <c r="R88" s="42"/>
      <c r="S88" s="14"/>
      <c r="T88" s="2"/>
    </row>
    <row r="89" spans="1:20" ht="25.15" customHeight="1" x14ac:dyDescent="0.2">
      <c r="A89" s="2"/>
      <c r="B89" s="235"/>
      <c r="C89" s="240"/>
      <c r="D89" s="241"/>
      <c r="E89" s="205" t="s">
        <v>252</v>
      </c>
      <c r="F89" s="205"/>
      <c r="G89" s="205"/>
      <c r="H89" s="205"/>
      <c r="I89" s="205"/>
      <c r="J89" s="206"/>
      <c r="K89" s="246" t="s">
        <v>251</v>
      </c>
      <c r="L89" s="247"/>
      <c r="M89" s="247"/>
      <c r="N89" s="248"/>
      <c r="O89" s="249"/>
      <c r="P89" s="250"/>
      <c r="Q89" s="250"/>
      <c r="R89" s="251"/>
      <c r="S89" s="14"/>
      <c r="T89" s="2"/>
    </row>
    <row r="90" spans="1:20" ht="15" customHeight="1" x14ac:dyDescent="0.2">
      <c r="A90" s="2"/>
      <c r="B90" s="234" t="s">
        <v>337</v>
      </c>
      <c r="C90" s="252" t="s">
        <v>43</v>
      </c>
      <c r="D90" s="253"/>
      <c r="E90" s="176" t="s">
        <v>306</v>
      </c>
      <c r="F90" s="177"/>
      <c r="G90" s="177"/>
      <c r="H90" s="177"/>
      <c r="I90" s="177"/>
      <c r="J90" s="178"/>
      <c r="K90" s="207" t="s">
        <v>3</v>
      </c>
      <c r="L90" s="208"/>
      <c r="M90" s="208"/>
      <c r="N90" s="209"/>
      <c r="O90" s="254"/>
      <c r="P90" s="255"/>
      <c r="Q90" s="255"/>
      <c r="R90" s="256"/>
      <c r="S90" s="14"/>
      <c r="T90" s="2"/>
    </row>
    <row r="91" spans="1:20" ht="15" customHeight="1" x14ac:dyDescent="0.2">
      <c r="A91" s="2"/>
      <c r="B91" s="234"/>
      <c r="C91" s="252"/>
      <c r="D91" s="253"/>
      <c r="E91" s="167" t="s">
        <v>253</v>
      </c>
      <c r="F91" s="168"/>
      <c r="G91" s="168"/>
      <c r="H91" s="168"/>
      <c r="I91" s="168"/>
      <c r="J91" s="169"/>
      <c r="K91" s="188" t="s">
        <v>3</v>
      </c>
      <c r="L91" s="189"/>
      <c r="M91" s="189"/>
      <c r="N91" s="190"/>
      <c r="O91" s="254"/>
      <c r="P91" s="255"/>
      <c r="Q91" s="255"/>
      <c r="R91" s="256"/>
      <c r="S91" s="14"/>
      <c r="T91" s="2"/>
    </row>
    <row r="92" spans="1:20" ht="15" customHeight="1" x14ac:dyDescent="0.2">
      <c r="A92" s="2"/>
      <c r="B92" s="234"/>
      <c r="C92" s="252"/>
      <c r="D92" s="253"/>
      <c r="E92" s="257" t="s">
        <v>307</v>
      </c>
      <c r="F92" s="242"/>
      <c r="G92" s="242"/>
      <c r="H92" s="242"/>
      <c r="I92" s="242"/>
      <c r="J92" s="243"/>
      <c r="K92" s="258" t="s">
        <v>3</v>
      </c>
      <c r="L92" s="259"/>
      <c r="M92" s="259"/>
      <c r="N92" s="260"/>
      <c r="O92" s="261"/>
      <c r="P92" s="262"/>
      <c r="Q92" s="262"/>
      <c r="R92" s="263"/>
      <c r="S92" s="14"/>
      <c r="T92" s="2"/>
    </row>
    <row r="93" spans="1:20" ht="4.9000000000000004" customHeight="1" x14ac:dyDescent="0.2">
      <c r="A93" s="2"/>
      <c r="B93" s="58"/>
      <c r="C93" s="58"/>
      <c r="D93" s="58"/>
      <c r="E93" s="59"/>
      <c r="F93" s="59"/>
      <c r="G93" s="59"/>
      <c r="H93" s="59"/>
      <c r="I93" s="59"/>
      <c r="J93" s="59"/>
      <c r="K93" s="60"/>
      <c r="L93" s="60"/>
      <c r="M93" s="60"/>
      <c r="N93" s="60"/>
      <c r="O93" s="61"/>
      <c r="P93" s="61"/>
      <c r="Q93" s="61"/>
      <c r="R93" s="61"/>
      <c r="S93" s="14"/>
      <c r="T93" s="2"/>
    </row>
    <row r="94" spans="1:20" ht="4.9000000000000004" customHeight="1" x14ac:dyDescent="0.2">
      <c r="A94" s="2"/>
      <c r="B94" s="62"/>
      <c r="C94" s="62"/>
      <c r="D94" s="62"/>
      <c r="E94" s="55"/>
      <c r="F94" s="55"/>
      <c r="G94" s="55"/>
      <c r="H94" s="55"/>
      <c r="I94" s="55"/>
      <c r="J94" s="55"/>
      <c r="K94" s="52"/>
      <c r="L94" s="52"/>
      <c r="M94" s="52"/>
      <c r="N94" s="52"/>
      <c r="O94" s="57"/>
      <c r="P94" s="57"/>
      <c r="Q94" s="57"/>
      <c r="R94" s="57"/>
      <c r="S94" s="14"/>
      <c r="T94" s="2"/>
    </row>
    <row r="95" spans="1:20" ht="15" customHeight="1" x14ac:dyDescent="0.2">
      <c r="B95" s="144"/>
      <c r="C95" s="145"/>
      <c r="D95" s="145"/>
      <c r="E95" s="146"/>
      <c r="F95" s="372" t="s">
        <v>127</v>
      </c>
      <c r="G95" s="373"/>
      <c r="H95" s="374" t="str">
        <f>$H$1</f>
        <v>PAINEL BT PDA ELEV. BOOSTER 3 (2+1) 220V</v>
      </c>
      <c r="I95" s="374"/>
      <c r="J95" s="374"/>
      <c r="K95" s="374"/>
      <c r="L95" s="375"/>
      <c r="M95" s="46" t="s">
        <v>128</v>
      </c>
      <c r="N95" s="50">
        <f>N1</f>
        <v>1</v>
      </c>
      <c r="O95" s="46" t="s">
        <v>1</v>
      </c>
      <c r="P95" s="47">
        <v>3</v>
      </c>
      <c r="Q95" s="47" t="s">
        <v>2</v>
      </c>
      <c r="R95" s="48">
        <v>6</v>
      </c>
    </row>
    <row r="96" spans="1:20" ht="15" customHeight="1" x14ac:dyDescent="0.2">
      <c r="B96" s="147"/>
      <c r="C96" s="148"/>
      <c r="D96" s="148"/>
      <c r="E96" s="149"/>
      <c r="F96" s="7" t="s">
        <v>0</v>
      </c>
      <c r="G96" s="157" t="str">
        <f>$G$2</f>
        <v xml:space="preserve"> FOLHA DE DADOS - PDA EEA</v>
      </c>
      <c r="H96" s="157"/>
      <c r="I96" s="157"/>
      <c r="J96" s="157"/>
      <c r="K96" s="157"/>
      <c r="L96" s="157"/>
      <c r="M96" s="157"/>
      <c r="N96" s="157"/>
      <c r="O96" s="157"/>
      <c r="P96" s="157"/>
      <c r="Q96" s="157"/>
      <c r="R96" s="158"/>
    </row>
    <row r="97" spans="1:33" ht="23.1" customHeight="1" x14ac:dyDescent="0.2">
      <c r="B97" s="147"/>
      <c r="C97" s="148"/>
      <c r="D97" s="148"/>
      <c r="E97" s="149"/>
      <c r="F97" s="8"/>
      <c r="G97" s="159" t="str">
        <f>$G$3</f>
        <v>PAINEL DE AUTOMAÇÃO - PDA
PADRÃO TÉCNICO P.417
PDA PARA BOOSTER OU ELEVATÓRIA DE ÁGUA EM LINHA COM 3 (2+1) CONJUNTOS MOTOBOMBA
 COM TELEMETRIA - 220V-60Hz- ENTRADA 2Ø + PE</v>
      </c>
      <c r="H97" s="160"/>
      <c r="I97" s="160"/>
      <c r="J97" s="160"/>
      <c r="K97" s="160"/>
      <c r="L97" s="160"/>
      <c r="M97" s="160"/>
      <c r="N97" s="160"/>
      <c r="O97" s="160"/>
      <c r="P97" s="160"/>
      <c r="Q97" s="160"/>
      <c r="R97" s="161"/>
      <c r="U97" s="9"/>
      <c r="V97" s="10"/>
    </row>
    <row r="98" spans="1:33" ht="15" customHeight="1" x14ac:dyDescent="0.2">
      <c r="B98" s="150"/>
      <c r="C98" s="151"/>
      <c r="D98" s="151"/>
      <c r="E98" s="152"/>
      <c r="F98" s="11"/>
      <c r="G98" s="162"/>
      <c r="H98" s="162"/>
      <c r="I98" s="162"/>
      <c r="J98" s="162"/>
      <c r="K98" s="162"/>
      <c r="L98" s="162"/>
      <c r="M98" s="162"/>
      <c r="N98" s="162"/>
      <c r="O98" s="162"/>
      <c r="P98" s="162"/>
      <c r="Q98" s="162"/>
      <c r="R98" s="163"/>
      <c r="U98" s="12"/>
      <c r="V98" s="200"/>
      <c r="W98" s="200"/>
      <c r="X98" s="200"/>
      <c r="Y98" s="200"/>
      <c r="Z98" s="200"/>
      <c r="AA98" s="200"/>
      <c r="AB98" s="200"/>
      <c r="AC98" s="200"/>
      <c r="AD98" s="200"/>
      <c r="AE98" s="200"/>
      <c r="AF98" s="200"/>
      <c r="AG98" s="200"/>
    </row>
    <row r="99" spans="1:33" ht="15" customHeight="1" x14ac:dyDescent="0.2">
      <c r="A99" s="2"/>
      <c r="B99" s="338" t="s">
        <v>5</v>
      </c>
      <c r="C99" s="376" t="s">
        <v>4</v>
      </c>
      <c r="D99" s="350"/>
      <c r="E99" s="350"/>
      <c r="F99" s="350"/>
      <c r="G99" s="350"/>
      <c r="H99" s="350"/>
      <c r="I99" s="350"/>
      <c r="J99" s="351"/>
      <c r="K99" s="376" t="s">
        <v>6</v>
      </c>
      <c r="L99" s="350"/>
      <c r="M99" s="350"/>
      <c r="N99" s="351"/>
      <c r="O99" s="376" t="s">
        <v>7</v>
      </c>
      <c r="P99" s="350"/>
      <c r="Q99" s="350"/>
      <c r="R99" s="351"/>
      <c r="S99" s="2"/>
    </row>
    <row r="100" spans="1:33" ht="15" customHeight="1" x14ac:dyDescent="0.2">
      <c r="A100" s="2"/>
      <c r="B100" s="339"/>
      <c r="C100" s="309"/>
      <c r="D100" s="310"/>
      <c r="E100" s="310"/>
      <c r="F100" s="310"/>
      <c r="G100" s="310"/>
      <c r="H100" s="310"/>
      <c r="I100" s="310"/>
      <c r="J100" s="311"/>
      <c r="K100" s="309"/>
      <c r="L100" s="310"/>
      <c r="M100" s="310"/>
      <c r="N100" s="311"/>
      <c r="O100" s="309"/>
      <c r="P100" s="310"/>
      <c r="Q100" s="310"/>
      <c r="R100" s="311"/>
      <c r="S100" s="13"/>
      <c r="T100" s="2"/>
    </row>
    <row r="101" spans="1:33" ht="13.9" customHeight="1" x14ac:dyDescent="0.2">
      <c r="A101" s="2"/>
      <c r="B101" s="1">
        <v>7</v>
      </c>
      <c r="C101" s="164" t="s">
        <v>201</v>
      </c>
      <c r="D101" s="165"/>
      <c r="E101" s="165"/>
      <c r="F101" s="165"/>
      <c r="G101" s="165"/>
      <c r="H101" s="165"/>
      <c r="I101" s="165"/>
      <c r="J101" s="165"/>
      <c r="K101" s="165"/>
      <c r="L101" s="165"/>
      <c r="M101" s="165"/>
      <c r="N101" s="165"/>
      <c r="O101" s="165"/>
      <c r="P101" s="165"/>
      <c r="Q101" s="165"/>
      <c r="R101" s="166"/>
      <c r="S101" s="13"/>
      <c r="T101" s="2"/>
    </row>
    <row r="102" spans="1:33" ht="13.5" customHeight="1" x14ac:dyDescent="0.2">
      <c r="A102" s="2"/>
      <c r="B102" s="70" t="s">
        <v>57</v>
      </c>
      <c r="C102" s="167" t="s">
        <v>48</v>
      </c>
      <c r="D102" s="168"/>
      <c r="E102" s="168"/>
      <c r="F102" s="168"/>
      <c r="G102" s="168"/>
      <c r="H102" s="168"/>
      <c r="I102" s="168"/>
      <c r="J102" s="169"/>
      <c r="K102" s="170" t="s">
        <v>56</v>
      </c>
      <c r="L102" s="171"/>
      <c r="M102" s="171"/>
      <c r="N102" s="172"/>
      <c r="O102" s="173"/>
      <c r="P102" s="174"/>
      <c r="Q102" s="174"/>
      <c r="R102" s="175"/>
      <c r="S102" s="13"/>
      <c r="T102" s="2"/>
    </row>
    <row r="103" spans="1:33" ht="13.5" customHeight="1" x14ac:dyDescent="0.2">
      <c r="A103" s="2"/>
      <c r="B103" s="70" t="s">
        <v>58</v>
      </c>
      <c r="C103" s="167" t="s">
        <v>49</v>
      </c>
      <c r="D103" s="168"/>
      <c r="E103" s="168"/>
      <c r="F103" s="168"/>
      <c r="G103" s="168"/>
      <c r="H103" s="168"/>
      <c r="I103" s="168"/>
      <c r="J103" s="169"/>
      <c r="K103" s="170" t="s">
        <v>50</v>
      </c>
      <c r="L103" s="171"/>
      <c r="M103" s="171"/>
      <c r="N103" s="172"/>
      <c r="O103" s="173"/>
      <c r="P103" s="174"/>
      <c r="Q103" s="174"/>
      <c r="R103" s="175"/>
      <c r="S103" s="13"/>
      <c r="T103" s="2"/>
    </row>
    <row r="104" spans="1:33" ht="13.5" customHeight="1" x14ac:dyDescent="0.2">
      <c r="A104" s="2"/>
      <c r="B104" s="70" t="s">
        <v>338</v>
      </c>
      <c r="C104" s="204" t="s">
        <v>144</v>
      </c>
      <c r="D104" s="205"/>
      <c r="E104" s="205"/>
      <c r="F104" s="205"/>
      <c r="G104" s="205"/>
      <c r="H104" s="205"/>
      <c r="I104" s="205"/>
      <c r="J104" s="206"/>
      <c r="K104" s="188" t="s">
        <v>145</v>
      </c>
      <c r="L104" s="189"/>
      <c r="M104" s="189"/>
      <c r="N104" s="190"/>
      <c r="O104" s="173"/>
      <c r="P104" s="174"/>
      <c r="Q104" s="174"/>
      <c r="R104" s="175"/>
      <c r="S104" s="14"/>
      <c r="T104" s="2"/>
    </row>
    <row r="105" spans="1:33" ht="13.5" customHeight="1" x14ac:dyDescent="0.2">
      <c r="A105" s="2"/>
      <c r="B105" s="70" t="s">
        <v>339</v>
      </c>
      <c r="C105" s="204" t="s">
        <v>113</v>
      </c>
      <c r="D105" s="205"/>
      <c r="E105" s="205"/>
      <c r="F105" s="205"/>
      <c r="G105" s="205"/>
      <c r="H105" s="205"/>
      <c r="I105" s="205"/>
      <c r="J105" s="206"/>
      <c r="K105" s="170" t="s">
        <v>65</v>
      </c>
      <c r="L105" s="171"/>
      <c r="M105" s="171"/>
      <c r="N105" s="172"/>
      <c r="O105" s="173"/>
      <c r="P105" s="174"/>
      <c r="Q105" s="174"/>
      <c r="R105" s="175"/>
      <c r="S105" s="14"/>
      <c r="T105" s="2"/>
    </row>
    <row r="106" spans="1:33" ht="13.5" customHeight="1" x14ac:dyDescent="0.2">
      <c r="A106" s="2"/>
      <c r="B106" s="70" t="s">
        <v>76</v>
      </c>
      <c r="C106" s="185" t="s">
        <v>239</v>
      </c>
      <c r="D106" s="186"/>
      <c r="E106" s="186"/>
      <c r="F106" s="186"/>
      <c r="G106" s="186"/>
      <c r="H106" s="186"/>
      <c r="I106" s="186"/>
      <c r="J106" s="187"/>
      <c r="K106" s="326" t="s">
        <v>66</v>
      </c>
      <c r="L106" s="327"/>
      <c r="M106" s="327"/>
      <c r="N106" s="328"/>
      <c r="O106" s="173"/>
      <c r="P106" s="174"/>
      <c r="Q106" s="174"/>
      <c r="R106" s="175"/>
      <c r="S106" s="14"/>
      <c r="T106" s="2"/>
    </row>
    <row r="107" spans="1:33" ht="13.5" customHeight="1" x14ac:dyDescent="0.2">
      <c r="A107" s="2"/>
      <c r="B107" s="70" t="s">
        <v>77</v>
      </c>
      <c r="C107" s="204" t="s">
        <v>53</v>
      </c>
      <c r="D107" s="205"/>
      <c r="E107" s="205"/>
      <c r="F107" s="205"/>
      <c r="G107" s="205"/>
      <c r="H107" s="205"/>
      <c r="I107" s="205"/>
      <c r="J107" s="206"/>
      <c r="K107" s="317">
        <v>220</v>
      </c>
      <c r="L107" s="318"/>
      <c r="M107" s="318"/>
      <c r="N107" s="319"/>
      <c r="O107" s="173"/>
      <c r="P107" s="174"/>
      <c r="Q107" s="174"/>
      <c r="R107" s="175"/>
      <c r="S107" s="14"/>
      <c r="T107" s="2"/>
    </row>
    <row r="108" spans="1:33" ht="13.5" customHeight="1" x14ac:dyDescent="0.2">
      <c r="A108" s="2"/>
      <c r="B108" s="70" t="s">
        <v>222</v>
      </c>
      <c r="C108" s="204" t="s">
        <v>51</v>
      </c>
      <c r="D108" s="205"/>
      <c r="E108" s="205"/>
      <c r="F108" s="205"/>
      <c r="G108" s="205"/>
      <c r="H108" s="205"/>
      <c r="I108" s="205"/>
      <c r="J108" s="206"/>
      <c r="K108" s="170" t="s">
        <v>52</v>
      </c>
      <c r="L108" s="171"/>
      <c r="M108" s="171"/>
      <c r="N108" s="172"/>
      <c r="O108" s="173"/>
      <c r="P108" s="174"/>
      <c r="Q108" s="174"/>
      <c r="R108" s="175"/>
      <c r="S108" s="14"/>
      <c r="T108" s="2"/>
    </row>
    <row r="109" spans="1:33" ht="13.5" customHeight="1" x14ac:dyDescent="0.2">
      <c r="A109" s="2"/>
      <c r="B109" s="70" t="s">
        <v>254</v>
      </c>
      <c r="C109" s="210" t="s">
        <v>242</v>
      </c>
      <c r="D109" s="211"/>
      <c r="E109" s="211"/>
      <c r="F109" s="211"/>
      <c r="G109" s="211"/>
      <c r="H109" s="211"/>
      <c r="I109" s="211"/>
      <c r="J109" s="212"/>
      <c r="K109" s="294" t="s">
        <v>146</v>
      </c>
      <c r="L109" s="295"/>
      <c r="M109" s="295"/>
      <c r="N109" s="296"/>
      <c r="O109" s="216"/>
      <c r="P109" s="217"/>
      <c r="Q109" s="217"/>
      <c r="R109" s="218"/>
      <c r="S109" s="14"/>
      <c r="T109" s="2"/>
    </row>
    <row r="110" spans="1:33" ht="13.9" customHeight="1" x14ac:dyDescent="0.2">
      <c r="A110" s="2"/>
      <c r="B110" s="1">
        <v>8</v>
      </c>
      <c r="C110" s="164" t="s">
        <v>221</v>
      </c>
      <c r="D110" s="165"/>
      <c r="E110" s="165"/>
      <c r="F110" s="165"/>
      <c r="G110" s="165"/>
      <c r="H110" s="165"/>
      <c r="I110" s="165"/>
      <c r="J110" s="165"/>
      <c r="K110" s="165"/>
      <c r="L110" s="165"/>
      <c r="M110" s="165"/>
      <c r="N110" s="165"/>
      <c r="O110" s="165"/>
      <c r="P110" s="165"/>
      <c r="Q110" s="165"/>
      <c r="R110" s="166"/>
      <c r="S110" s="13"/>
      <c r="T110" s="2"/>
    </row>
    <row r="111" spans="1:33" ht="13.9" customHeight="1" x14ac:dyDescent="0.2">
      <c r="A111" s="2"/>
      <c r="B111" s="70" t="s">
        <v>78</v>
      </c>
      <c r="C111" s="167" t="s">
        <v>48</v>
      </c>
      <c r="D111" s="168"/>
      <c r="E111" s="168"/>
      <c r="F111" s="168"/>
      <c r="G111" s="168"/>
      <c r="H111" s="168"/>
      <c r="I111" s="168"/>
      <c r="J111" s="169"/>
      <c r="K111" s="170" t="s">
        <v>56</v>
      </c>
      <c r="L111" s="171"/>
      <c r="M111" s="171"/>
      <c r="N111" s="172"/>
      <c r="O111" s="173"/>
      <c r="P111" s="174"/>
      <c r="Q111" s="174"/>
      <c r="R111" s="175"/>
      <c r="S111" s="13"/>
      <c r="T111" s="2"/>
    </row>
    <row r="112" spans="1:33" ht="13.9" customHeight="1" x14ac:dyDescent="0.2">
      <c r="A112" s="2"/>
      <c r="B112" s="70" t="s">
        <v>79</v>
      </c>
      <c r="C112" s="167" t="s">
        <v>49</v>
      </c>
      <c r="D112" s="168"/>
      <c r="E112" s="168"/>
      <c r="F112" s="168"/>
      <c r="G112" s="168"/>
      <c r="H112" s="168"/>
      <c r="I112" s="168"/>
      <c r="J112" s="169"/>
      <c r="K112" s="170" t="s">
        <v>50</v>
      </c>
      <c r="L112" s="171"/>
      <c r="M112" s="171"/>
      <c r="N112" s="172"/>
      <c r="O112" s="173"/>
      <c r="P112" s="174"/>
      <c r="Q112" s="174"/>
      <c r="R112" s="175"/>
      <c r="S112" s="13"/>
      <c r="T112" s="2"/>
    </row>
    <row r="113" spans="1:20" ht="13.9" customHeight="1" x14ac:dyDescent="0.2">
      <c r="A113" s="2"/>
      <c r="B113" s="70" t="s">
        <v>80</v>
      </c>
      <c r="C113" s="204" t="s">
        <v>31</v>
      </c>
      <c r="D113" s="205"/>
      <c r="E113" s="205"/>
      <c r="F113" s="205"/>
      <c r="G113" s="205"/>
      <c r="H113" s="205"/>
      <c r="I113" s="205"/>
      <c r="J113" s="206"/>
      <c r="K113" s="188" t="s">
        <v>64</v>
      </c>
      <c r="L113" s="189"/>
      <c r="M113" s="189"/>
      <c r="N113" s="190"/>
      <c r="O113" s="173"/>
      <c r="P113" s="174"/>
      <c r="Q113" s="174"/>
      <c r="R113" s="175"/>
      <c r="S113" s="14"/>
      <c r="T113" s="2"/>
    </row>
    <row r="114" spans="1:20" ht="13.9" customHeight="1" x14ac:dyDescent="0.2">
      <c r="A114" s="2"/>
      <c r="B114" s="70" t="s">
        <v>81</v>
      </c>
      <c r="C114" s="204" t="s">
        <v>106</v>
      </c>
      <c r="D114" s="205"/>
      <c r="E114" s="205"/>
      <c r="F114" s="205"/>
      <c r="G114" s="205"/>
      <c r="H114" s="205"/>
      <c r="I114" s="205"/>
      <c r="J114" s="206"/>
      <c r="K114" s="170" t="s">
        <v>65</v>
      </c>
      <c r="L114" s="171"/>
      <c r="M114" s="171"/>
      <c r="N114" s="172"/>
      <c r="O114" s="173"/>
      <c r="P114" s="174"/>
      <c r="Q114" s="174"/>
      <c r="R114" s="175"/>
      <c r="S114" s="14"/>
      <c r="T114" s="2"/>
    </row>
    <row r="115" spans="1:20" ht="13.9" customHeight="1" x14ac:dyDescent="0.2">
      <c r="A115" s="2"/>
      <c r="B115" s="70" t="s">
        <v>82</v>
      </c>
      <c r="C115" s="185" t="s">
        <v>239</v>
      </c>
      <c r="D115" s="186"/>
      <c r="E115" s="186"/>
      <c r="F115" s="186"/>
      <c r="G115" s="186"/>
      <c r="H115" s="186"/>
      <c r="I115" s="186"/>
      <c r="J115" s="187"/>
      <c r="K115" s="326" t="s">
        <v>66</v>
      </c>
      <c r="L115" s="327"/>
      <c r="M115" s="327"/>
      <c r="N115" s="328"/>
      <c r="O115" s="173"/>
      <c r="P115" s="174"/>
      <c r="Q115" s="174"/>
      <c r="R115" s="175"/>
      <c r="S115" s="14"/>
      <c r="T115" s="2"/>
    </row>
    <row r="116" spans="1:20" ht="13.9" customHeight="1" x14ac:dyDescent="0.2">
      <c r="A116" s="2"/>
      <c r="B116" s="70" t="s">
        <v>255</v>
      </c>
      <c r="C116" s="204" t="s">
        <v>53</v>
      </c>
      <c r="D116" s="205"/>
      <c r="E116" s="205"/>
      <c r="F116" s="205"/>
      <c r="G116" s="205"/>
      <c r="H116" s="205"/>
      <c r="I116" s="205"/>
      <c r="J116" s="206"/>
      <c r="K116" s="317" t="s">
        <v>32</v>
      </c>
      <c r="L116" s="318"/>
      <c r="M116" s="318"/>
      <c r="N116" s="319"/>
      <c r="O116" s="173"/>
      <c r="P116" s="174"/>
      <c r="Q116" s="174"/>
      <c r="R116" s="175"/>
      <c r="S116" s="14"/>
      <c r="T116" s="2"/>
    </row>
    <row r="117" spans="1:20" ht="13.9" customHeight="1" x14ac:dyDescent="0.2">
      <c r="A117" s="2"/>
      <c r="B117" s="70" t="s">
        <v>256</v>
      </c>
      <c r="C117" s="210" t="s">
        <v>51</v>
      </c>
      <c r="D117" s="211"/>
      <c r="E117" s="211"/>
      <c r="F117" s="211"/>
      <c r="G117" s="211"/>
      <c r="H117" s="211"/>
      <c r="I117" s="211"/>
      <c r="J117" s="212"/>
      <c r="K117" s="294" t="s">
        <v>52</v>
      </c>
      <c r="L117" s="295"/>
      <c r="M117" s="295"/>
      <c r="N117" s="296"/>
      <c r="O117" s="216"/>
      <c r="P117" s="217"/>
      <c r="Q117" s="217"/>
      <c r="R117" s="218"/>
      <c r="S117" s="14"/>
      <c r="T117" s="2"/>
    </row>
    <row r="118" spans="1:20" ht="13.9" customHeight="1" x14ac:dyDescent="0.2">
      <c r="A118" s="2"/>
      <c r="B118" s="1">
        <v>9</v>
      </c>
      <c r="C118" s="164" t="s">
        <v>147</v>
      </c>
      <c r="D118" s="165"/>
      <c r="E118" s="165"/>
      <c r="F118" s="165"/>
      <c r="G118" s="165"/>
      <c r="H118" s="165"/>
      <c r="I118" s="165"/>
      <c r="J118" s="165"/>
      <c r="K118" s="165"/>
      <c r="L118" s="165"/>
      <c r="M118" s="165"/>
      <c r="N118" s="165"/>
      <c r="O118" s="165"/>
      <c r="P118" s="165"/>
      <c r="Q118" s="165"/>
      <c r="R118" s="166"/>
      <c r="S118" s="13"/>
      <c r="T118" s="2"/>
    </row>
    <row r="119" spans="1:20" ht="13.9" customHeight="1" x14ac:dyDescent="0.2">
      <c r="A119" s="2"/>
      <c r="B119" s="70" t="s">
        <v>83</v>
      </c>
      <c r="C119" s="167" t="s">
        <v>48</v>
      </c>
      <c r="D119" s="168"/>
      <c r="E119" s="168"/>
      <c r="F119" s="168"/>
      <c r="G119" s="168"/>
      <c r="H119" s="168"/>
      <c r="I119" s="168"/>
      <c r="J119" s="169"/>
      <c r="K119" s="170" t="s">
        <v>56</v>
      </c>
      <c r="L119" s="171"/>
      <c r="M119" s="171"/>
      <c r="N119" s="172"/>
      <c r="O119" s="173"/>
      <c r="P119" s="174"/>
      <c r="Q119" s="174"/>
      <c r="R119" s="175"/>
      <c r="S119" s="13"/>
      <c r="T119" s="2"/>
    </row>
    <row r="120" spans="1:20" ht="13.9" customHeight="1" x14ac:dyDescent="0.2">
      <c r="A120" s="2"/>
      <c r="B120" s="70" t="s">
        <v>84</v>
      </c>
      <c r="C120" s="167" t="s">
        <v>70</v>
      </c>
      <c r="D120" s="168"/>
      <c r="E120" s="168"/>
      <c r="F120" s="168"/>
      <c r="G120" s="168"/>
      <c r="H120" s="168"/>
      <c r="I120" s="168"/>
      <c r="J120" s="169"/>
      <c r="K120" s="170" t="s">
        <v>116</v>
      </c>
      <c r="L120" s="171"/>
      <c r="M120" s="171"/>
      <c r="N120" s="172"/>
      <c r="O120" s="173"/>
      <c r="P120" s="174"/>
      <c r="Q120" s="174"/>
      <c r="R120" s="175"/>
      <c r="S120" s="13"/>
      <c r="T120" s="2"/>
    </row>
    <row r="121" spans="1:20" ht="13.9" customHeight="1" x14ac:dyDescent="0.2">
      <c r="A121" s="2"/>
      <c r="B121" s="70" t="s">
        <v>85</v>
      </c>
      <c r="C121" s="185" t="s">
        <v>68</v>
      </c>
      <c r="D121" s="186"/>
      <c r="E121" s="186"/>
      <c r="F121" s="186"/>
      <c r="G121" s="186"/>
      <c r="H121" s="186"/>
      <c r="I121" s="186"/>
      <c r="J121" s="187"/>
      <c r="K121" s="188" t="s">
        <v>117</v>
      </c>
      <c r="L121" s="189"/>
      <c r="M121" s="189"/>
      <c r="N121" s="190"/>
      <c r="O121" s="173"/>
      <c r="P121" s="174"/>
      <c r="Q121" s="174"/>
      <c r="R121" s="175"/>
      <c r="S121" s="14"/>
      <c r="T121" s="2"/>
    </row>
    <row r="122" spans="1:20" ht="13.9" customHeight="1" x14ac:dyDescent="0.2">
      <c r="A122" s="2"/>
      <c r="B122" s="70" t="s">
        <v>86</v>
      </c>
      <c r="C122" s="204" t="s">
        <v>125</v>
      </c>
      <c r="D122" s="205"/>
      <c r="E122" s="205"/>
      <c r="F122" s="205"/>
      <c r="G122" s="205"/>
      <c r="H122" s="205"/>
      <c r="I122" s="205"/>
      <c r="J122" s="206"/>
      <c r="K122" s="207" t="s">
        <v>69</v>
      </c>
      <c r="L122" s="208"/>
      <c r="M122" s="208"/>
      <c r="N122" s="209"/>
      <c r="O122" s="182"/>
      <c r="P122" s="183"/>
      <c r="Q122" s="183"/>
      <c r="R122" s="184"/>
      <c r="S122" s="14"/>
      <c r="T122" s="2"/>
    </row>
    <row r="123" spans="1:20" ht="13.9" customHeight="1" x14ac:dyDescent="0.2">
      <c r="A123" s="2"/>
      <c r="B123" s="70" t="s">
        <v>87</v>
      </c>
      <c r="C123" s="383" t="s">
        <v>118</v>
      </c>
      <c r="D123" s="384"/>
      <c r="E123" s="384"/>
      <c r="F123" s="384"/>
      <c r="G123" s="384"/>
      <c r="H123" s="384"/>
      <c r="I123" s="384"/>
      <c r="J123" s="385"/>
      <c r="K123" s="386" t="s">
        <v>114</v>
      </c>
      <c r="L123" s="387"/>
      <c r="M123" s="387"/>
      <c r="N123" s="388"/>
      <c r="O123" s="389"/>
      <c r="P123" s="390"/>
      <c r="Q123" s="390"/>
      <c r="R123" s="391"/>
      <c r="S123" s="14"/>
      <c r="T123" s="2"/>
    </row>
    <row r="124" spans="1:20" ht="15" customHeight="1" x14ac:dyDescent="0.2">
      <c r="A124" s="2"/>
      <c r="B124" s="1">
        <v>10</v>
      </c>
      <c r="C124" s="164" t="s">
        <v>148</v>
      </c>
      <c r="D124" s="165"/>
      <c r="E124" s="165"/>
      <c r="F124" s="165"/>
      <c r="G124" s="165"/>
      <c r="H124" s="165"/>
      <c r="I124" s="165"/>
      <c r="J124" s="165"/>
      <c r="K124" s="165"/>
      <c r="L124" s="165"/>
      <c r="M124" s="165"/>
      <c r="N124" s="165"/>
      <c r="O124" s="165"/>
      <c r="P124" s="165"/>
      <c r="Q124" s="165"/>
      <c r="R124" s="166"/>
      <c r="S124" s="13"/>
      <c r="T124" s="2"/>
    </row>
    <row r="125" spans="1:20" ht="13.5" customHeight="1" x14ac:dyDescent="0.2">
      <c r="A125" s="2"/>
      <c r="B125" s="70" t="s">
        <v>88</v>
      </c>
      <c r="C125" s="167" t="s">
        <v>48</v>
      </c>
      <c r="D125" s="168"/>
      <c r="E125" s="168"/>
      <c r="F125" s="168"/>
      <c r="G125" s="168"/>
      <c r="H125" s="168"/>
      <c r="I125" s="168"/>
      <c r="J125" s="169"/>
      <c r="K125" s="170" t="s">
        <v>56</v>
      </c>
      <c r="L125" s="171"/>
      <c r="M125" s="171"/>
      <c r="N125" s="172"/>
      <c r="O125" s="173"/>
      <c r="P125" s="174"/>
      <c r="Q125" s="174"/>
      <c r="R125" s="175"/>
      <c r="S125" s="13"/>
      <c r="T125" s="2"/>
    </row>
    <row r="126" spans="1:20" ht="13.5" customHeight="1" x14ac:dyDescent="0.2">
      <c r="A126" s="2"/>
      <c r="B126" s="70" t="s">
        <v>89</v>
      </c>
      <c r="C126" s="167" t="s">
        <v>49</v>
      </c>
      <c r="D126" s="168"/>
      <c r="E126" s="168"/>
      <c r="F126" s="168"/>
      <c r="G126" s="168"/>
      <c r="H126" s="168"/>
      <c r="I126" s="168"/>
      <c r="J126" s="169"/>
      <c r="K126" s="170" t="s">
        <v>50</v>
      </c>
      <c r="L126" s="171"/>
      <c r="M126" s="171"/>
      <c r="N126" s="172"/>
      <c r="O126" s="173"/>
      <c r="P126" s="174"/>
      <c r="Q126" s="174"/>
      <c r="R126" s="175"/>
      <c r="S126" s="13"/>
      <c r="T126" s="2"/>
    </row>
    <row r="127" spans="1:20" ht="13.5" customHeight="1" x14ac:dyDescent="0.2">
      <c r="A127" s="2"/>
      <c r="B127" s="70" t="s">
        <v>90</v>
      </c>
      <c r="C127" s="204" t="s">
        <v>220</v>
      </c>
      <c r="D127" s="205"/>
      <c r="E127" s="205"/>
      <c r="F127" s="205"/>
      <c r="G127" s="205"/>
      <c r="H127" s="205"/>
      <c r="I127" s="205"/>
      <c r="J127" s="206"/>
      <c r="K127" s="188" t="s">
        <v>219</v>
      </c>
      <c r="L127" s="189"/>
      <c r="M127" s="189"/>
      <c r="N127" s="190"/>
      <c r="O127" s="173"/>
      <c r="P127" s="174"/>
      <c r="Q127" s="174"/>
      <c r="R127" s="175"/>
      <c r="S127" s="14"/>
      <c r="T127" s="2"/>
    </row>
    <row r="128" spans="1:20" ht="13.5" customHeight="1" x14ac:dyDescent="0.2">
      <c r="A128" s="2"/>
      <c r="B128" s="70" t="s">
        <v>91</v>
      </c>
      <c r="C128" s="204" t="s">
        <v>113</v>
      </c>
      <c r="D128" s="205"/>
      <c r="E128" s="205"/>
      <c r="F128" s="205"/>
      <c r="G128" s="205"/>
      <c r="H128" s="205"/>
      <c r="I128" s="205"/>
      <c r="J128" s="206"/>
      <c r="K128" s="170" t="s">
        <v>124</v>
      </c>
      <c r="L128" s="171"/>
      <c r="M128" s="171"/>
      <c r="N128" s="172"/>
      <c r="O128" s="173"/>
      <c r="P128" s="174"/>
      <c r="Q128" s="174"/>
      <c r="R128" s="175"/>
      <c r="S128" s="14"/>
      <c r="T128" s="2"/>
    </row>
    <row r="129" spans="1:20" ht="13.5" customHeight="1" x14ac:dyDescent="0.2">
      <c r="A129" s="2"/>
      <c r="B129" s="70" t="s">
        <v>92</v>
      </c>
      <c r="C129" s="185" t="s">
        <v>239</v>
      </c>
      <c r="D129" s="186"/>
      <c r="E129" s="186"/>
      <c r="F129" s="186"/>
      <c r="G129" s="186"/>
      <c r="H129" s="186"/>
      <c r="I129" s="186"/>
      <c r="J129" s="187"/>
      <c r="K129" s="326" t="s">
        <v>66</v>
      </c>
      <c r="L129" s="327"/>
      <c r="M129" s="327"/>
      <c r="N129" s="328"/>
      <c r="O129" s="173"/>
      <c r="P129" s="174"/>
      <c r="Q129" s="174"/>
      <c r="R129" s="175"/>
      <c r="S129" s="14"/>
      <c r="T129" s="2"/>
    </row>
    <row r="130" spans="1:20" ht="13.5" customHeight="1" x14ac:dyDescent="0.2">
      <c r="A130" s="2"/>
      <c r="B130" s="70" t="s">
        <v>340</v>
      </c>
      <c r="C130" s="204" t="s">
        <v>53</v>
      </c>
      <c r="D130" s="205"/>
      <c r="E130" s="205"/>
      <c r="F130" s="205"/>
      <c r="G130" s="205"/>
      <c r="H130" s="205"/>
      <c r="I130" s="205"/>
      <c r="J130" s="206"/>
      <c r="K130" s="317" t="s">
        <v>32</v>
      </c>
      <c r="L130" s="318"/>
      <c r="M130" s="318"/>
      <c r="N130" s="319"/>
      <c r="O130" s="173"/>
      <c r="P130" s="174"/>
      <c r="Q130" s="174"/>
      <c r="R130" s="175"/>
      <c r="S130" s="14"/>
      <c r="T130" s="2"/>
    </row>
    <row r="131" spans="1:20" ht="13.5" customHeight="1" x14ac:dyDescent="0.2">
      <c r="A131" s="2"/>
      <c r="B131" s="70" t="s">
        <v>341</v>
      </c>
      <c r="C131" s="210" t="s">
        <v>51</v>
      </c>
      <c r="D131" s="211"/>
      <c r="E131" s="211"/>
      <c r="F131" s="211"/>
      <c r="G131" s="211"/>
      <c r="H131" s="211"/>
      <c r="I131" s="211"/>
      <c r="J131" s="212"/>
      <c r="K131" s="294" t="s">
        <v>52</v>
      </c>
      <c r="L131" s="295"/>
      <c r="M131" s="295"/>
      <c r="N131" s="296"/>
      <c r="O131" s="216"/>
      <c r="P131" s="217"/>
      <c r="Q131" s="217"/>
      <c r="R131" s="218"/>
      <c r="S131" s="14"/>
      <c r="T131" s="2"/>
    </row>
    <row r="132" spans="1:20" ht="15" customHeight="1" x14ac:dyDescent="0.2">
      <c r="A132" s="2"/>
      <c r="B132" s="1">
        <v>11</v>
      </c>
      <c r="C132" s="164" t="s">
        <v>374</v>
      </c>
      <c r="D132" s="165"/>
      <c r="E132" s="165"/>
      <c r="F132" s="165"/>
      <c r="G132" s="165"/>
      <c r="H132" s="165"/>
      <c r="I132" s="165"/>
      <c r="J132" s="165"/>
      <c r="K132" s="165"/>
      <c r="L132" s="165"/>
      <c r="M132" s="165"/>
      <c r="N132" s="165"/>
      <c r="O132" s="165"/>
      <c r="P132" s="165"/>
      <c r="Q132" s="165"/>
      <c r="R132" s="166"/>
      <c r="S132" s="13"/>
      <c r="T132" s="2"/>
    </row>
    <row r="133" spans="1:20" ht="13.5" customHeight="1" x14ac:dyDescent="0.2">
      <c r="A133" s="2"/>
      <c r="B133" s="70" t="s">
        <v>93</v>
      </c>
      <c r="C133" s="167" t="s">
        <v>48</v>
      </c>
      <c r="D133" s="168"/>
      <c r="E133" s="168"/>
      <c r="F133" s="168"/>
      <c r="G133" s="168"/>
      <c r="H133" s="168"/>
      <c r="I133" s="168"/>
      <c r="J133" s="169"/>
      <c r="K133" s="170" t="s">
        <v>56</v>
      </c>
      <c r="L133" s="171"/>
      <c r="M133" s="171"/>
      <c r="N133" s="172"/>
      <c r="O133" s="173"/>
      <c r="P133" s="174"/>
      <c r="Q133" s="174"/>
      <c r="R133" s="175"/>
      <c r="S133" s="13"/>
      <c r="T133" s="2"/>
    </row>
    <row r="134" spans="1:20" ht="13.5" customHeight="1" x14ac:dyDescent="0.2">
      <c r="A134" s="2"/>
      <c r="B134" s="70" t="s">
        <v>94</v>
      </c>
      <c r="C134" s="167" t="s">
        <v>49</v>
      </c>
      <c r="D134" s="168"/>
      <c r="E134" s="168"/>
      <c r="F134" s="168"/>
      <c r="G134" s="168"/>
      <c r="H134" s="168"/>
      <c r="I134" s="168"/>
      <c r="J134" s="169"/>
      <c r="K134" s="170" t="s">
        <v>245</v>
      </c>
      <c r="L134" s="171"/>
      <c r="M134" s="171"/>
      <c r="N134" s="172"/>
      <c r="O134" s="173"/>
      <c r="P134" s="174"/>
      <c r="Q134" s="174"/>
      <c r="R134" s="175"/>
      <c r="S134" s="13"/>
      <c r="T134" s="2"/>
    </row>
    <row r="135" spans="1:20" ht="13.5" customHeight="1" x14ac:dyDescent="0.2">
      <c r="A135" s="2"/>
      <c r="B135" s="70" t="s">
        <v>95</v>
      </c>
      <c r="C135" s="273" t="s">
        <v>157</v>
      </c>
      <c r="D135" s="274"/>
      <c r="E135" s="274"/>
      <c r="F135" s="274"/>
      <c r="G135" s="274"/>
      <c r="H135" s="274"/>
      <c r="I135" s="274"/>
      <c r="J135" s="275"/>
      <c r="K135" s="207" t="s">
        <v>158</v>
      </c>
      <c r="L135" s="208"/>
      <c r="M135" s="208"/>
      <c r="N135" s="209"/>
      <c r="O135" s="182"/>
      <c r="P135" s="183"/>
      <c r="Q135" s="183"/>
      <c r="R135" s="184"/>
      <c r="S135" s="14"/>
      <c r="T135" s="2"/>
    </row>
    <row r="136" spans="1:20" ht="13.5" customHeight="1" x14ac:dyDescent="0.2">
      <c r="A136" s="2"/>
      <c r="B136" s="70" t="s">
        <v>96</v>
      </c>
      <c r="C136" s="204" t="s">
        <v>55</v>
      </c>
      <c r="D136" s="205"/>
      <c r="E136" s="205"/>
      <c r="F136" s="205"/>
      <c r="G136" s="205"/>
      <c r="H136" s="205"/>
      <c r="I136" s="205"/>
      <c r="J136" s="206"/>
      <c r="K136" s="188" t="s">
        <v>119</v>
      </c>
      <c r="L136" s="189"/>
      <c r="M136" s="189"/>
      <c r="N136" s="190"/>
      <c r="O136" s="173"/>
      <c r="P136" s="174"/>
      <c r="Q136" s="174"/>
      <c r="R136" s="175"/>
      <c r="S136" s="14"/>
      <c r="T136" s="2"/>
    </row>
    <row r="137" spans="1:20" ht="13.5" customHeight="1" x14ac:dyDescent="0.2">
      <c r="A137" s="2"/>
      <c r="B137" s="70" t="s">
        <v>192</v>
      </c>
      <c r="C137" s="273" t="s">
        <v>71</v>
      </c>
      <c r="D137" s="274"/>
      <c r="E137" s="274"/>
      <c r="F137" s="274"/>
      <c r="G137" s="274"/>
      <c r="H137" s="274"/>
      <c r="I137" s="274"/>
      <c r="J137" s="275"/>
      <c r="K137" s="207" t="s">
        <v>72</v>
      </c>
      <c r="L137" s="208"/>
      <c r="M137" s="208"/>
      <c r="N137" s="209"/>
      <c r="O137" s="380"/>
      <c r="P137" s="381"/>
      <c r="Q137" s="381"/>
      <c r="R137" s="382"/>
      <c r="S137" s="14"/>
      <c r="T137" s="2"/>
    </row>
    <row r="138" spans="1:20" ht="13.5" customHeight="1" x14ac:dyDescent="0.2">
      <c r="A138" s="2"/>
      <c r="B138" s="70" t="s">
        <v>193</v>
      </c>
      <c r="C138" s="210" t="s">
        <v>39</v>
      </c>
      <c r="D138" s="211"/>
      <c r="E138" s="211"/>
      <c r="F138" s="211"/>
      <c r="G138" s="211"/>
      <c r="H138" s="211"/>
      <c r="I138" s="211"/>
      <c r="J138" s="212"/>
      <c r="K138" s="213" t="s">
        <v>162</v>
      </c>
      <c r="L138" s="214"/>
      <c r="M138" s="214"/>
      <c r="N138" s="215"/>
      <c r="O138" s="377"/>
      <c r="P138" s="378"/>
      <c r="Q138" s="378"/>
      <c r="R138" s="379"/>
      <c r="S138" s="14"/>
      <c r="T138" s="2"/>
    </row>
    <row r="139" spans="1:20" ht="15" customHeight="1" x14ac:dyDescent="0.2">
      <c r="A139" s="2"/>
      <c r="B139" s="1">
        <v>12</v>
      </c>
      <c r="C139" s="164" t="s">
        <v>375</v>
      </c>
      <c r="D139" s="165"/>
      <c r="E139" s="165"/>
      <c r="F139" s="165"/>
      <c r="G139" s="165"/>
      <c r="H139" s="165"/>
      <c r="I139" s="165"/>
      <c r="J139" s="165"/>
      <c r="K139" s="165"/>
      <c r="L139" s="165"/>
      <c r="M139" s="165"/>
      <c r="N139" s="165"/>
      <c r="O139" s="165"/>
      <c r="P139" s="165"/>
      <c r="Q139" s="165"/>
      <c r="R139" s="166"/>
      <c r="S139" s="13"/>
      <c r="T139" s="2"/>
    </row>
    <row r="140" spans="1:20" ht="13.5" customHeight="1" x14ac:dyDescent="0.2">
      <c r="A140" s="2"/>
      <c r="B140" s="70" t="s">
        <v>97</v>
      </c>
      <c r="C140" s="167" t="s">
        <v>48</v>
      </c>
      <c r="D140" s="168"/>
      <c r="E140" s="168"/>
      <c r="F140" s="168"/>
      <c r="G140" s="168"/>
      <c r="H140" s="168"/>
      <c r="I140" s="168"/>
      <c r="J140" s="169"/>
      <c r="K140" s="170" t="s">
        <v>56</v>
      </c>
      <c r="L140" s="171"/>
      <c r="M140" s="171"/>
      <c r="N140" s="172"/>
      <c r="O140" s="173"/>
      <c r="P140" s="174"/>
      <c r="Q140" s="174"/>
      <c r="R140" s="175"/>
      <c r="S140" s="13"/>
      <c r="T140" s="2"/>
    </row>
    <row r="141" spans="1:20" ht="13.5" customHeight="1" x14ac:dyDescent="0.2">
      <c r="A141" s="2"/>
      <c r="B141" s="70" t="s">
        <v>98</v>
      </c>
      <c r="C141" s="176" t="s">
        <v>165</v>
      </c>
      <c r="D141" s="177"/>
      <c r="E141" s="177"/>
      <c r="F141" s="177"/>
      <c r="G141" s="177"/>
      <c r="H141" s="177"/>
      <c r="I141" s="177"/>
      <c r="J141" s="178"/>
      <c r="K141" s="179" t="s">
        <v>166</v>
      </c>
      <c r="L141" s="180"/>
      <c r="M141" s="180"/>
      <c r="N141" s="181"/>
      <c r="O141" s="182"/>
      <c r="P141" s="183"/>
      <c r="Q141" s="183"/>
      <c r="R141" s="184"/>
      <c r="S141" s="13"/>
      <c r="T141" s="2"/>
    </row>
    <row r="142" spans="1:20" ht="13.5" customHeight="1" x14ac:dyDescent="0.2">
      <c r="A142" s="2"/>
      <c r="B142" s="70" t="s">
        <v>99</v>
      </c>
      <c r="C142" s="185" t="s">
        <v>73</v>
      </c>
      <c r="D142" s="186"/>
      <c r="E142" s="186"/>
      <c r="F142" s="186"/>
      <c r="G142" s="186"/>
      <c r="H142" s="186"/>
      <c r="I142" s="186"/>
      <c r="J142" s="187"/>
      <c r="K142" s="188" t="s">
        <v>383</v>
      </c>
      <c r="L142" s="189"/>
      <c r="M142" s="189"/>
      <c r="N142" s="190"/>
      <c r="O142" s="173"/>
      <c r="P142" s="174"/>
      <c r="Q142" s="174"/>
      <c r="R142" s="175"/>
      <c r="S142" s="14"/>
      <c r="T142" s="2"/>
    </row>
    <row r="143" spans="1:20" ht="13.5" customHeight="1" x14ac:dyDescent="0.2">
      <c r="A143" s="2"/>
      <c r="B143" s="70" t="s">
        <v>100</v>
      </c>
      <c r="C143" s="204" t="s">
        <v>55</v>
      </c>
      <c r="D143" s="205"/>
      <c r="E143" s="205"/>
      <c r="F143" s="205"/>
      <c r="G143" s="205"/>
      <c r="H143" s="205"/>
      <c r="I143" s="205"/>
      <c r="J143" s="206"/>
      <c r="K143" s="207" t="s">
        <v>119</v>
      </c>
      <c r="L143" s="208"/>
      <c r="M143" s="208"/>
      <c r="N143" s="209"/>
      <c r="O143" s="182"/>
      <c r="P143" s="183"/>
      <c r="Q143" s="183"/>
      <c r="R143" s="184"/>
      <c r="S143" s="14"/>
      <c r="T143" s="2"/>
    </row>
    <row r="144" spans="1:20" ht="13.5" customHeight="1" x14ac:dyDescent="0.2">
      <c r="A144" s="2"/>
      <c r="B144" s="70" t="s">
        <v>101</v>
      </c>
      <c r="C144" s="204" t="s">
        <v>71</v>
      </c>
      <c r="D144" s="205"/>
      <c r="E144" s="205"/>
      <c r="F144" s="205"/>
      <c r="G144" s="205"/>
      <c r="H144" s="205"/>
      <c r="I144" s="205"/>
      <c r="J144" s="206"/>
      <c r="K144" s="188" t="s">
        <v>72</v>
      </c>
      <c r="L144" s="189"/>
      <c r="M144" s="189"/>
      <c r="N144" s="190"/>
      <c r="O144" s="173"/>
      <c r="P144" s="174"/>
      <c r="Q144" s="174"/>
      <c r="R144" s="175"/>
      <c r="S144" s="14"/>
      <c r="T144" s="2"/>
    </row>
    <row r="145" spans="1:33" ht="13.5" customHeight="1" x14ac:dyDescent="0.2">
      <c r="A145" s="2"/>
      <c r="B145" s="70" t="s">
        <v>194</v>
      </c>
      <c r="C145" s="210" t="s">
        <v>39</v>
      </c>
      <c r="D145" s="211"/>
      <c r="E145" s="211"/>
      <c r="F145" s="211"/>
      <c r="G145" s="211"/>
      <c r="H145" s="211"/>
      <c r="I145" s="211"/>
      <c r="J145" s="212"/>
      <c r="K145" s="213" t="s">
        <v>162</v>
      </c>
      <c r="L145" s="214"/>
      <c r="M145" s="214"/>
      <c r="N145" s="215"/>
      <c r="O145" s="216"/>
      <c r="P145" s="217"/>
      <c r="Q145" s="217"/>
      <c r="R145" s="218"/>
      <c r="S145" s="14"/>
      <c r="T145" s="2"/>
    </row>
    <row r="146" spans="1:33" ht="15" customHeight="1" x14ac:dyDescent="0.2">
      <c r="A146" s="2"/>
      <c r="B146" s="1">
        <v>13</v>
      </c>
      <c r="C146" s="105" t="s">
        <v>384</v>
      </c>
      <c r="D146" s="106"/>
      <c r="E146" s="106"/>
      <c r="F146" s="106"/>
      <c r="G146" s="106"/>
      <c r="H146" s="106"/>
      <c r="I146" s="106"/>
      <c r="J146" s="106"/>
      <c r="K146" s="106"/>
      <c r="L146" s="106"/>
      <c r="M146" s="106"/>
      <c r="N146" s="106"/>
      <c r="O146" s="106"/>
      <c r="P146" s="106"/>
      <c r="Q146" s="106"/>
      <c r="R146" s="107"/>
      <c r="S146" s="13"/>
      <c r="T146" s="2"/>
    </row>
    <row r="147" spans="1:33" ht="13.5" customHeight="1" x14ac:dyDescent="0.2">
      <c r="A147" s="2"/>
      <c r="B147" s="70" t="s">
        <v>154</v>
      </c>
      <c r="C147" s="167" t="s">
        <v>48</v>
      </c>
      <c r="D147" s="168"/>
      <c r="E147" s="168"/>
      <c r="F147" s="168"/>
      <c r="G147" s="168"/>
      <c r="H147" s="168"/>
      <c r="I147" s="168"/>
      <c r="J147" s="169"/>
      <c r="K147" s="170" t="s">
        <v>56</v>
      </c>
      <c r="L147" s="171"/>
      <c r="M147" s="171"/>
      <c r="N147" s="172"/>
      <c r="O147" s="173"/>
      <c r="P147" s="174"/>
      <c r="Q147" s="174"/>
      <c r="R147" s="175"/>
      <c r="S147" s="13"/>
      <c r="T147" s="2"/>
    </row>
    <row r="148" spans="1:33" ht="13.5" customHeight="1" x14ac:dyDescent="0.2">
      <c r="A148" s="2"/>
      <c r="B148" s="70" t="s">
        <v>155</v>
      </c>
      <c r="C148" s="167" t="s">
        <v>49</v>
      </c>
      <c r="D148" s="168"/>
      <c r="E148" s="168"/>
      <c r="F148" s="168"/>
      <c r="G148" s="168"/>
      <c r="H148" s="168"/>
      <c r="I148" s="168"/>
      <c r="J148" s="169"/>
      <c r="K148" s="170" t="s">
        <v>177</v>
      </c>
      <c r="L148" s="171"/>
      <c r="M148" s="171"/>
      <c r="N148" s="172"/>
      <c r="O148" s="173"/>
      <c r="P148" s="174"/>
      <c r="Q148" s="174"/>
      <c r="R148" s="175"/>
      <c r="S148" s="13"/>
      <c r="T148" s="2"/>
    </row>
    <row r="149" spans="1:33" ht="13.5" customHeight="1" x14ac:dyDescent="0.2">
      <c r="A149" s="2"/>
      <c r="B149" s="70" t="s">
        <v>156</v>
      </c>
      <c r="C149" s="273" t="s">
        <v>157</v>
      </c>
      <c r="D149" s="274"/>
      <c r="E149" s="274"/>
      <c r="F149" s="274"/>
      <c r="G149" s="274"/>
      <c r="H149" s="274"/>
      <c r="I149" s="274"/>
      <c r="J149" s="275"/>
      <c r="K149" s="207" t="s">
        <v>158</v>
      </c>
      <c r="L149" s="208"/>
      <c r="M149" s="208"/>
      <c r="N149" s="209"/>
      <c r="O149" s="182"/>
      <c r="P149" s="183"/>
      <c r="Q149" s="183"/>
      <c r="R149" s="184"/>
      <c r="S149" s="14"/>
      <c r="T149" s="2"/>
    </row>
    <row r="150" spans="1:33" ht="13.5" customHeight="1" x14ac:dyDescent="0.2">
      <c r="A150" s="2"/>
      <c r="B150" s="70" t="s">
        <v>159</v>
      </c>
      <c r="C150" s="204" t="s">
        <v>73</v>
      </c>
      <c r="D150" s="205"/>
      <c r="E150" s="205"/>
      <c r="F150" s="205"/>
      <c r="G150" s="205"/>
      <c r="H150" s="205"/>
      <c r="I150" s="205"/>
      <c r="J150" s="206"/>
      <c r="K150" s="258" t="s">
        <v>180</v>
      </c>
      <c r="L150" s="259"/>
      <c r="M150" s="259"/>
      <c r="N150" s="260"/>
      <c r="O150" s="173"/>
      <c r="P150" s="174"/>
      <c r="Q150" s="174"/>
      <c r="R150" s="175"/>
      <c r="S150" s="14"/>
      <c r="T150" s="2"/>
    </row>
    <row r="151" spans="1:33" ht="13.5" customHeight="1" x14ac:dyDescent="0.2">
      <c r="A151" s="2"/>
      <c r="B151" s="70" t="s">
        <v>160</v>
      </c>
      <c r="C151" s="204" t="s">
        <v>55</v>
      </c>
      <c r="D151" s="205"/>
      <c r="E151" s="205"/>
      <c r="F151" s="205"/>
      <c r="G151" s="205"/>
      <c r="H151" s="205"/>
      <c r="I151" s="205"/>
      <c r="J151" s="206"/>
      <c r="K151" s="188" t="s">
        <v>119</v>
      </c>
      <c r="L151" s="189"/>
      <c r="M151" s="189"/>
      <c r="N151" s="190"/>
      <c r="O151" s="173"/>
      <c r="P151" s="174"/>
      <c r="Q151" s="174"/>
      <c r="R151" s="175"/>
      <c r="S151" s="14"/>
      <c r="T151" s="2"/>
    </row>
    <row r="152" spans="1:33" ht="13.5" customHeight="1" x14ac:dyDescent="0.2">
      <c r="A152" s="2"/>
      <c r="B152" s="70" t="s">
        <v>161</v>
      </c>
      <c r="C152" s="204" t="s">
        <v>174</v>
      </c>
      <c r="D152" s="205"/>
      <c r="E152" s="205"/>
      <c r="F152" s="205"/>
      <c r="G152" s="205"/>
      <c r="H152" s="205"/>
      <c r="I152" s="205"/>
      <c r="J152" s="206"/>
      <c r="K152" s="188" t="s">
        <v>74</v>
      </c>
      <c r="L152" s="189"/>
      <c r="M152" s="189"/>
      <c r="N152" s="190"/>
      <c r="O152" s="173"/>
      <c r="P152" s="174"/>
      <c r="Q152" s="174"/>
      <c r="R152" s="175"/>
      <c r="S152" s="14"/>
      <c r="T152" s="2"/>
    </row>
    <row r="153" spans="1:33" ht="13.5" customHeight="1" x14ac:dyDescent="0.2">
      <c r="A153" s="2"/>
      <c r="B153" s="70" t="s">
        <v>342</v>
      </c>
      <c r="C153" s="273" t="s">
        <v>71</v>
      </c>
      <c r="D153" s="274"/>
      <c r="E153" s="274"/>
      <c r="F153" s="274"/>
      <c r="G153" s="274"/>
      <c r="H153" s="274"/>
      <c r="I153" s="274"/>
      <c r="J153" s="275"/>
      <c r="K153" s="276" t="s">
        <v>72</v>
      </c>
      <c r="L153" s="277"/>
      <c r="M153" s="277"/>
      <c r="N153" s="278"/>
      <c r="O153" s="182"/>
      <c r="P153" s="183"/>
      <c r="Q153" s="183"/>
      <c r="R153" s="184"/>
      <c r="S153" s="14"/>
      <c r="T153" s="2"/>
    </row>
    <row r="154" spans="1:33" ht="13.5" customHeight="1" x14ac:dyDescent="0.2">
      <c r="A154" s="2"/>
      <c r="B154" s="70" t="s">
        <v>343</v>
      </c>
      <c r="C154" s="282" t="s">
        <v>39</v>
      </c>
      <c r="D154" s="283"/>
      <c r="E154" s="283"/>
      <c r="F154" s="283"/>
      <c r="G154" s="283"/>
      <c r="H154" s="283"/>
      <c r="I154" s="283"/>
      <c r="J154" s="284"/>
      <c r="K154" s="258" t="s">
        <v>162</v>
      </c>
      <c r="L154" s="259"/>
      <c r="M154" s="259"/>
      <c r="N154" s="260"/>
      <c r="O154" s="279"/>
      <c r="P154" s="280"/>
      <c r="Q154" s="280"/>
      <c r="R154" s="281"/>
      <c r="S154" s="14"/>
      <c r="T154" s="2"/>
    </row>
    <row r="155" spans="1:33" ht="4.9000000000000004" customHeight="1" x14ac:dyDescent="0.2">
      <c r="A155" s="2"/>
      <c r="B155" s="58"/>
      <c r="C155" s="67"/>
      <c r="D155" s="67"/>
      <c r="E155" s="67"/>
      <c r="F155" s="67"/>
      <c r="G155" s="67"/>
      <c r="H155" s="67"/>
      <c r="I155" s="67"/>
      <c r="J155" s="67"/>
      <c r="K155" s="68"/>
      <c r="L155" s="68"/>
      <c r="M155" s="68"/>
      <c r="N155" s="68"/>
      <c r="O155" s="69"/>
      <c r="P155" s="69"/>
      <c r="Q155" s="69"/>
      <c r="R155" s="69"/>
      <c r="S155" s="14"/>
      <c r="T155" s="2"/>
    </row>
    <row r="156" spans="1:33" ht="4.9000000000000004" customHeight="1" x14ac:dyDescent="0.2">
      <c r="A156" s="2"/>
      <c r="B156" s="35"/>
      <c r="C156" s="56"/>
      <c r="D156" s="56"/>
      <c r="E156" s="56"/>
      <c r="F156" s="56"/>
      <c r="G156" s="56"/>
      <c r="H156" s="56"/>
      <c r="I156" s="56"/>
      <c r="J156" s="56"/>
      <c r="K156" s="66"/>
      <c r="L156" s="66"/>
      <c r="M156" s="66"/>
      <c r="N156" s="66"/>
      <c r="O156" s="63"/>
      <c r="P156" s="63"/>
      <c r="Q156" s="63"/>
      <c r="R156" s="63"/>
      <c r="S156" s="14"/>
      <c r="T156" s="2"/>
    </row>
    <row r="157" spans="1:33" ht="15" customHeight="1" x14ac:dyDescent="0.2">
      <c r="B157" s="144"/>
      <c r="C157" s="145"/>
      <c r="D157" s="145"/>
      <c r="E157" s="146"/>
      <c r="F157" s="153" t="s">
        <v>127</v>
      </c>
      <c r="G157" s="154"/>
      <c r="H157" s="365" t="str">
        <f>$H$1</f>
        <v>PAINEL BT PDA ELEV. BOOSTER 3 (2+1) 220V</v>
      </c>
      <c r="I157" s="365"/>
      <c r="J157" s="365"/>
      <c r="K157" s="365"/>
      <c r="L157" s="366"/>
      <c r="M157" s="4" t="s">
        <v>128</v>
      </c>
      <c r="N157" s="23">
        <f>N1</f>
        <v>1</v>
      </c>
      <c r="O157" s="4" t="s">
        <v>1</v>
      </c>
      <c r="P157" s="5">
        <v>4</v>
      </c>
      <c r="Q157" s="5" t="s">
        <v>2</v>
      </c>
      <c r="R157" s="6">
        <v>6</v>
      </c>
    </row>
    <row r="158" spans="1:33" ht="15" customHeight="1" x14ac:dyDescent="0.2">
      <c r="B158" s="147"/>
      <c r="C158" s="148"/>
      <c r="D158" s="148"/>
      <c r="E158" s="149"/>
      <c r="F158" s="7" t="s">
        <v>0</v>
      </c>
      <c r="G158" s="157" t="str">
        <f>$G$2</f>
        <v xml:space="preserve"> FOLHA DE DADOS - PDA EEA</v>
      </c>
      <c r="H158" s="157"/>
      <c r="I158" s="157"/>
      <c r="J158" s="157"/>
      <c r="K158" s="157"/>
      <c r="L158" s="157"/>
      <c r="M158" s="157"/>
      <c r="N158" s="157"/>
      <c r="O158" s="157"/>
      <c r="P158" s="157"/>
      <c r="Q158" s="157"/>
      <c r="R158" s="158"/>
    </row>
    <row r="159" spans="1:33" ht="23.1" customHeight="1" x14ac:dyDescent="0.2">
      <c r="B159" s="147"/>
      <c r="C159" s="148"/>
      <c r="D159" s="148"/>
      <c r="E159" s="149"/>
      <c r="F159" s="8"/>
      <c r="G159" s="159" t="str">
        <f>$G$3</f>
        <v>PAINEL DE AUTOMAÇÃO - PDA
PADRÃO TÉCNICO P.417
PDA PARA BOOSTER OU ELEVATÓRIA DE ÁGUA EM LINHA COM 3 (2+1) CONJUNTOS MOTOBOMBA
 COM TELEMETRIA - 220V-60Hz- ENTRADA 2Ø + PE</v>
      </c>
      <c r="H159" s="160"/>
      <c r="I159" s="160"/>
      <c r="J159" s="160"/>
      <c r="K159" s="160"/>
      <c r="L159" s="160"/>
      <c r="M159" s="160"/>
      <c r="N159" s="160"/>
      <c r="O159" s="160"/>
      <c r="P159" s="160"/>
      <c r="Q159" s="160"/>
      <c r="R159" s="161"/>
      <c r="U159" s="9"/>
      <c r="V159" s="10"/>
    </row>
    <row r="160" spans="1:33" ht="15" customHeight="1" x14ac:dyDescent="0.2">
      <c r="B160" s="150"/>
      <c r="C160" s="151"/>
      <c r="D160" s="151"/>
      <c r="E160" s="152"/>
      <c r="F160" s="11"/>
      <c r="G160" s="162"/>
      <c r="H160" s="162"/>
      <c r="I160" s="162"/>
      <c r="J160" s="162"/>
      <c r="K160" s="162"/>
      <c r="L160" s="162"/>
      <c r="M160" s="162"/>
      <c r="N160" s="162"/>
      <c r="O160" s="162"/>
      <c r="P160" s="162"/>
      <c r="Q160" s="162"/>
      <c r="R160" s="163"/>
      <c r="U160" s="12"/>
      <c r="V160" s="200"/>
      <c r="W160" s="200"/>
      <c r="X160" s="200"/>
      <c r="Y160" s="200"/>
      <c r="Z160" s="200"/>
      <c r="AA160" s="200"/>
      <c r="AB160" s="200"/>
      <c r="AC160" s="200"/>
      <c r="AD160" s="200"/>
      <c r="AE160" s="200"/>
      <c r="AF160" s="200"/>
      <c r="AG160" s="200"/>
    </row>
    <row r="161" spans="1:20" ht="15" customHeight="1" x14ac:dyDescent="0.2">
      <c r="A161" s="2"/>
      <c r="B161" s="338" t="s">
        <v>5</v>
      </c>
      <c r="C161" s="306" t="s">
        <v>4</v>
      </c>
      <c r="D161" s="307"/>
      <c r="E161" s="307"/>
      <c r="F161" s="307"/>
      <c r="G161" s="307"/>
      <c r="H161" s="307"/>
      <c r="I161" s="307"/>
      <c r="J161" s="308"/>
      <c r="K161" s="306" t="s">
        <v>6</v>
      </c>
      <c r="L161" s="307"/>
      <c r="M161" s="307"/>
      <c r="N161" s="308"/>
      <c r="O161" s="306" t="s">
        <v>7</v>
      </c>
      <c r="P161" s="307"/>
      <c r="Q161" s="307"/>
      <c r="R161" s="308"/>
      <c r="S161" s="2"/>
    </row>
    <row r="162" spans="1:20" ht="15" customHeight="1" x14ac:dyDescent="0.2">
      <c r="A162" s="2"/>
      <c r="B162" s="339"/>
      <c r="C162" s="309"/>
      <c r="D162" s="310"/>
      <c r="E162" s="310"/>
      <c r="F162" s="310"/>
      <c r="G162" s="310"/>
      <c r="H162" s="310"/>
      <c r="I162" s="310"/>
      <c r="J162" s="311"/>
      <c r="K162" s="309"/>
      <c r="L162" s="310"/>
      <c r="M162" s="310"/>
      <c r="N162" s="311"/>
      <c r="O162" s="309"/>
      <c r="P162" s="310"/>
      <c r="Q162" s="310"/>
      <c r="R162" s="311"/>
      <c r="S162" s="13"/>
      <c r="T162" s="2"/>
    </row>
    <row r="163" spans="1:20" ht="15.95" customHeight="1" x14ac:dyDescent="0.2">
      <c r="A163" s="2"/>
      <c r="B163" s="1">
        <v>14</v>
      </c>
      <c r="C163" s="105" t="s">
        <v>385</v>
      </c>
      <c r="D163" s="106"/>
      <c r="E163" s="106"/>
      <c r="F163" s="106"/>
      <c r="G163" s="106"/>
      <c r="H163" s="106"/>
      <c r="I163" s="106"/>
      <c r="J163" s="106"/>
      <c r="K163" s="106"/>
      <c r="L163" s="106"/>
      <c r="M163" s="106"/>
      <c r="N163" s="106"/>
      <c r="O163" s="106"/>
      <c r="P163" s="106"/>
      <c r="Q163" s="106"/>
      <c r="R163" s="107"/>
      <c r="S163" s="13"/>
      <c r="T163" s="2"/>
    </row>
    <row r="164" spans="1:20" ht="15.95" customHeight="1" x14ac:dyDescent="0.2">
      <c r="A164" s="2"/>
      <c r="B164" s="70" t="s">
        <v>163</v>
      </c>
      <c r="C164" s="167" t="s">
        <v>48</v>
      </c>
      <c r="D164" s="168"/>
      <c r="E164" s="168"/>
      <c r="F164" s="168"/>
      <c r="G164" s="168"/>
      <c r="H164" s="168"/>
      <c r="I164" s="168"/>
      <c r="J164" s="169"/>
      <c r="K164" s="170" t="s">
        <v>56</v>
      </c>
      <c r="L164" s="171"/>
      <c r="M164" s="171"/>
      <c r="N164" s="172"/>
      <c r="O164" s="173"/>
      <c r="P164" s="174"/>
      <c r="Q164" s="174"/>
      <c r="R164" s="175"/>
      <c r="S164" s="13"/>
      <c r="T164" s="2"/>
    </row>
    <row r="165" spans="1:20" ht="15.95" customHeight="1" x14ac:dyDescent="0.2">
      <c r="A165" s="2"/>
      <c r="B165" s="70" t="s">
        <v>164</v>
      </c>
      <c r="C165" s="167" t="s">
        <v>49</v>
      </c>
      <c r="D165" s="168"/>
      <c r="E165" s="168"/>
      <c r="F165" s="168"/>
      <c r="G165" s="168"/>
      <c r="H165" s="168"/>
      <c r="I165" s="168"/>
      <c r="J165" s="169"/>
      <c r="K165" s="170" t="s">
        <v>177</v>
      </c>
      <c r="L165" s="171"/>
      <c r="M165" s="171"/>
      <c r="N165" s="172"/>
      <c r="O165" s="173"/>
      <c r="P165" s="174"/>
      <c r="Q165" s="174"/>
      <c r="R165" s="175"/>
      <c r="S165" s="13"/>
      <c r="T165" s="2"/>
    </row>
    <row r="166" spans="1:20" ht="15.95" customHeight="1" x14ac:dyDescent="0.2">
      <c r="A166" s="2"/>
      <c r="B166" s="70" t="s">
        <v>167</v>
      </c>
      <c r="C166" s="204" t="s">
        <v>157</v>
      </c>
      <c r="D166" s="205"/>
      <c r="E166" s="205"/>
      <c r="F166" s="205"/>
      <c r="G166" s="205"/>
      <c r="H166" s="205"/>
      <c r="I166" s="205"/>
      <c r="J166" s="206"/>
      <c r="K166" s="188" t="s">
        <v>184</v>
      </c>
      <c r="L166" s="189"/>
      <c r="M166" s="189"/>
      <c r="N166" s="190"/>
      <c r="O166" s="173"/>
      <c r="P166" s="174"/>
      <c r="Q166" s="174"/>
      <c r="R166" s="175"/>
      <c r="S166" s="14"/>
      <c r="T166" s="2"/>
    </row>
    <row r="167" spans="1:20" ht="15.95" customHeight="1" x14ac:dyDescent="0.2">
      <c r="A167" s="2"/>
      <c r="B167" s="70" t="s">
        <v>168</v>
      </c>
      <c r="C167" s="204" t="s">
        <v>73</v>
      </c>
      <c r="D167" s="205"/>
      <c r="E167" s="205"/>
      <c r="F167" s="205"/>
      <c r="G167" s="205"/>
      <c r="H167" s="205"/>
      <c r="I167" s="205"/>
      <c r="J167" s="206"/>
      <c r="K167" s="188" t="s">
        <v>186</v>
      </c>
      <c r="L167" s="189"/>
      <c r="M167" s="189"/>
      <c r="N167" s="190"/>
      <c r="O167" s="173"/>
      <c r="P167" s="174"/>
      <c r="Q167" s="174"/>
      <c r="R167" s="175"/>
      <c r="S167" s="14"/>
      <c r="T167" s="2"/>
    </row>
    <row r="168" spans="1:20" ht="15.95" customHeight="1" x14ac:dyDescent="0.2">
      <c r="A168" s="2"/>
      <c r="B168" s="70" t="s">
        <v>169</v>
      </c>
      <c r="C168" s="204" t="s">
        <v>55</v>
      </c>
      <c r="D168" s="205"/>
      <c r="E168" s="205"/>
      <c r="F168" s="205"/>
      <c r="G168" s="205"/>
      <c r="H168" s="205"/>
      <c r="I168" s="205"/>
      <c r="J168" s="206"/>
      <c r="K168" s="188" t="s">
        <v>119</v>
      </c>
      <c r="L168" s="189"/>
      <c r="M168" s="189"/>
      <c r="N168" s="190"/>
      <c r="O168" s="173"/>
      <c r="P168" s="174"/>
      <c r="Q168" s="174"/>
      <c r="R168" s="175"/>
      <c r="S168" s="14"/>
      <c r="T168" s="2"/>
    </row>
    <row r="169" spans="1:20" ht="15.95" customHeight="1" x14ac:dyDescent="0.2">
      <c r="A169" s="2"/>
      <c r="B169" s="70" t="s">
        <v>223</v>
      </c>
      <c r="C169" s="204" t="s">
        <v>174</v>
      </c>
      <c r="D169" s="205"/>
      <c r="E169" s="205"/>
      <c r="F169" s="205"/>
      <c r="G169" s="205"/>
      <c r="H169" s="205"/>
      <c r="I169" s="205"/>
      <c r="J169" s="206"/>
      <c r="K169" s="188" t="s">
        <v>74</v>
      </c>
      <c r="L169" s="189"/>
      <c r="M169" s="189"/>
      <c r="N169" s="190"/>
      <c r="O169" s="173"/>
      <c r="P169" s="174"/>
      <c r="Q169" s="174"/>
      <c r="R169" s="175"/>
      <c r="S169" s="14"/>
      <c r="T169" s="2"/>
    </row>
    <row r="170" spans="1:20" ht="15.95" customHeight="1" x14ac:dyDescent="0.2">
      <c r="A170" s="2"/>
      <c r="B170" s="70" t="s">
        <v>224</v>
      </c>
      <c r="C170" s="204" t="s">
        <v>71</v>
      </c>
      <c r="D170" s="205"/>
      <c r="E170" s="205"/>
      <c r="F170" s="205"/>
      <c r="G170" s="205"/>
      <c r="H170" s="205"/>
      <c r="I170" s="205"/>
      <c r="J170" s="206"/>
      <c r="K170" s="188" t="s">
        <v>72</v>
      </c>
      <c r="L170" s="189"/>
      <c r="M170" s="189"/>
      <c r="N170" s="190"/>
      <c r="O170" s="173"/>
      <c r="P170" s="174"/>
      <c r="Q170" s="174"/>
      <c r="R170" s="175"/>
      <c r="S170" s="14"/>
      <c r="T170" s="2"/>
    </row>
    <row r="171" spans="1:20" ht="15.95" customHeight="1" x14ac:dyDescent="0.2">
      <c r="A171" s="2"/>
      <c r="B171" s="70" t="s">
        <v>225</v>
      </c>
      <c r="C171" s="204" t="s">
        <v>39</v>
      </c>
      <c r="D171" s="205"/>
      <c r="E171" s="205"/>
      <c r="F171" s="205"/>
      <c r="G171" s="205"/>
      <c r="H171" s="205"/>
      <c r="I171" s="205"/>
      <c r="J171" s="206"/>
      <c r="K171" s="188" t="s">
        <v>162</v>
      </c>
      <c r="L171" s="189"/>
      <c r="M171" s="189"/>
      <c r="N171" s="190"/>
      <c r="O171" s="173"/>
      <c r="P171" s="174"/>
      <c r="Q171" s="174"/>
      <c r="R171" s="175"/>
      <c r="S171" s="14"/>
      <c r="T171" s="2"/>
    </row>
    <row r="172" spans="1:20" ht="15.95" customHeight="1" x14ac:dyDescent="0.2">
      <c r="A172" s="2"/>
      <c r="B172" s="1">
        <v>15</v>
      </c>
      <c r="C172" s="164" t="s">
        <v>346</v>
      </c>
      <c r="D172" s="165"/>
      <c r="E172" s="165"/>
      <c r="F172" s="165"/>
      <c r="G172" s="165"/>
      <c r="H172" s="165"/>
      <c r="I172" s="165"/>
      <c r="J172" s="165"/>
      <c r="K172" s="165"/>
      <c r="L172" s="165"/>
      <c r="M172" s="165"/>
      <c r="N172" s="165"/>
      <c r="O172" s="165"/>
      <c r="P172" s="165"/>
      <c r="Q172" s="165"/>
      <c r="R172" s="166"/>
      <c r="S172" s="13"/>
      <c r="T172" s="2"/>
    </row>
    <row r="173" spans="1:20" ht="15.95" customHeight="1" x14ac:dyDescent="0.2">
      <c r="A173" s="2"/>
      <c r="B173" s="70" t="s">
        <v>170</v>
      </c>
      <c r="C173" s="167" t="s">
        <v>48</v>
      </c>
      <c r="D173" s="168"/>
      <c r="E173" s="168"/>
      <c r="F173" s="168"/>
      <c r="G173" s="168"/>
      <c r="H173" s="168"/>
      <c r="I173" s="168"/>
      <c r="J173" s="169"/>
      <c r="K173" s="170" t="s">
        <v>56</v>
      </c>
      <c r="L173" s="171"/>
      <c r="M173" s="171"/>
      <c r="N173" s="172"/>
      <c r="O173" s="173"/>
      <c r="P173" s="174"/>
      <c r="Q173" s="174"/>
      <c r="R173" s="175"/>
      <c r="S173" s="13"/>
      <c r="T173" s="2"/>
    </row>
    <row r="174" spans="1:20" ht="30" customHeight="1" x14ac:dyDescent="0.2">
      <c r="A174" s="2"/>
      <c r="B174" s="70" t="s">
        <v>171</v>
      </c>
      <c r="C174" s="167" t="s">
        <v>49</v>
      </c>
      <c r="D174" s="168"/>
      <c r="E174" s="168"/>
      <c r="F174" s="168"/>
      <c r="G174" s="168"/>
      <c r="H174" s="168"/>
      <c r="I174" s="168"/>
      <c r="J174" s="169"/>
      <c r="K174" s="170" t="s">
        <v>187</v>
      </c>
      <c r="L174" s="171"/>
      <c r="M174" s="171"/>
      <c r="N174" s="172"/>
      <c r="O174" s="173"/>
      <c r="P174" s="174"/>
      <c r="Q174" s="174"/>
      <c r="R174" s="175"/>
      <c r="S174" s="13"/>
      <c r="T174" s="2"/>
    </row>
    <row r="175" spans="1:20" ht="15.95" customHeight="1" x14ac:dyDescent="0.2">
      <c r="A175" s="2"/>
      <c r="B175" s="70" t="s">
        <v>172</v>
      </c>
      <c r="C175" s="204" t="s">
        <v>157</v>
      </c>
      <c r="D175" s="205"/>
      <c r="E175" s="205"/>
      <c r="F175" s="205"/>
      <c r="G175" s="205"/>
      <c r="H175" s="205"/>
      <c r="I175" s="205"/>
      <c r="J175" s="206"/>
      <c r="K175" s="188" t="s">
        <v>184</v>
      </c>
      <c r="L175" s="189"/>
      <c r="M175" s="189"/>
      <c r="N175" s="190"/>
      <c r="O175" s="173"/>
      <c r="P175" s="174"/>
      <c r="Q175" s="174"/>
      <c r="R175" s="175"/>
      <c r="S175" s="14"/>
      <c r="T175" s="2"/>
    </row>
    <row r="176" spans="1:20" ht="15.95" customHeight="1" x14ac:dyDescent="0.2">
      <c r="A176" s="2"/>
      <c r="B176" s="70" t="s">
        <v>173</v>
      </c>
      <c r="C176" s="204" t="s">
        <v>73</v>
      </c>
      <c r="D176" s="205"/>
      <c r="E176" s="205"/>
      <c r="F176" s="205"/>
      <c r="G176" s="205"/>
      <c r="H176" s="205"/>
      <c r="I176" s="205"/>
      <c r="J176" s="206"/>
      <c r="K176" s="188" t="s">
        <v>186</v>
      </c>
      <c r="L176" s="189"/>
      <c r="M176" s="189"/>
      <c r="N176" s="190"/>
      <c r="O176" s="173"/>
      <c r="P176" s="174"/>
      <c r="Q176" s="174"/>
      <c r="R176" s="175"/>
      <c r="S176" s="14"/>
      <c r="T176" s="2"/>
    </row>
    <row r="177" spans="1:20" ht="15.95" customHeight="1" x14ac:dyDescent="0.2">
      <c r="A177" s="2"/>
      <c r="B177" s="70" t="s">
        <v>257</v>
      </c>
      <c r="C177" s="204" t="s">
        <v>55</v>
      </c>
      <c r="D177" s="205"/>
      <c r="E177" s="205"/>
      <c r="F177" s="205"/>
      <c r="G177" s="205"/>
      <c r="H177" s="205"/>
      <c r="I177" s="205"/>
      <c r="J177" s="206"/>
      <c r="K177" s="188" t="s">
        <v>119</v>
      </c>
      <c r="L177" s="189"/>
      <c r="M177" s="189"/>
      <c r="N177" s="190"/>
      <c r="O177" s="173"/>
      <c r="P177" s="174"/>
      <c r="Q177" s="174"/>
      <c r="R177" s="175"/>
      <c r="S177" s="14"/>
      <c r="T177" s="2"/>
    </row>
    <row r="178" spans="1:20" ht="15.95" customHeight="1" x14ac:dyDescent="0.2">
      <c r="A178" s="2"/>
      <c r="B178" s="70" t="s">
        <v>258</v>
      </c>
      <c r="C178" s="204" t="s">
        <v>174</v>
      </c>
      <c r="D178" s="205"/>
      <c r="E178" s="205"/>
      <c r="F178" s="205"/>
      <c r="G178" s="205"/>
      <c r="H178" s="205"/>
      <c r="I178" s="205"/>
      <c r="J178" s="206"/>
      <c r="K178" s="188" t="s">
        <v>74</v>
      </c>
      <c r="L178" s="189"/>
      <c r="M178" s="189"/>
      <c r="N178" s="190"/>
      <c r="O178" s="173"/>
      <c r="P178" s="174"/>
      <c r="Q178" s="174"/>
      <c r="R178" s="175"/>
      <c r="S178" s="14"/>
      <c r="T178" s="2"/>
    </row>
    <row r="179" spans="1:20" ht="15.95" customHeight="1" x14ac:dyDescent="0.2">
      <c r="A179" s="2"/>
      <c r="B179" s="70" t="s">
        <v>259</v>
      </c>
      <c r="C179" s="204" t="s">
        <v>71</v>
      </c>
      <c r="D179" s="205"/>
      <c r="E179" s="205"/>
      <c r="F179" s="205"/>
      <c r="G179" s="205"/>
      <c r="H179" s="205"/>
      <c r="I179" s="205"/>
      <c r="J179" s="206"/>
      <c r="K179" s="188" t="s">
        <v>72</v>
      </c>
      <c r="L179" s="189"/>
      <c r="M179" s="189"/>
      <c r="N179" s="190"/>
      <c r="O179" s="173"/>
      <c r="P179" s="174"/>
      <c r="Q179" s="174"/>
      <c r="R179" s="175"/>
      <c r="S179" s="14"/>
      <c r="T179" s="2"/>
    </row>
    <row r="180" spans="1:20" ht="15.95" customHeight="1" x14ac:dyDescent="0.2">
      <c r="A180" s="2"/>
      <c r="B180" s="70" t="s">
        <v>260</v>
      </c>
      <c r="C180" s="204" t="s">
        <v>39</v>
      </c>
      <c r="D180" s="205"/>
      <c r="E180" s="205"/>
      <c r="F180" s="205"/>
      <c r="G180" s="205"/>
      <c r="H180" s="205"/>
      <c r="I180" s="205"/>
      <c r="J180" s="206"/>
      <c r="K180" s="188" t="s">
        <v>162</v>
      </c>
      <c r="L180" s="189"/>
      <c r="M180" s="189"/>
      <c r="N180" s="190"/>
      <c r="O180" s="173"/>
      <c r="P180" s="174"/>
      <c r="Q180" s="174"/>
      <c r="R180" s="175"/>
      <c r="S180" s="14"/>
      <c r="T180" s="2"/>
    </row>
    <row r="181" spans="1:20" ht="15.95" customHeight="1" x14ac:dyDescent="0.2">
      <c r="A181" s="2"/>
      <c r="B181" s="1">
        <v>16</v>
      </c>
      <c r="C181" s="105" t="s">
        <v>451</v>
      </c>
      <c r="D181" s="106"/>
      <c r="E181" s="106"/>
      <c r="F181" s="106"/>
      <c r="G181" s="106"/>
      <c r="H181" s="106"/>
      <c r="I181" s="106"/>
      <c r="J181" s="106"/>
      <c r="K181" s="106"/>
      <c r="L181" s="106"/>
      <c r="M181" s="106"/>
      <c r="N181" s="106"/>
      <c r="O181" s="106"/>
      <c r="P181" s="106"/>
      <c r="Q181" s="106"/>
      <c r="R181" s="107"/>
      <c r="S181" s="13"/>
      <c r="T181" s="2"/>
    </row>
    <row r="182" spans="1:20" s="74" customFormat="1" ht="15.95" customHeight="1" x14ac:dyDescent="0.2">
      <c r="B182" s="44" t="s">
        <v>175</v>
      </c>
      <c r="C182" s="108" t="s">
        <v>48</v>
      </c>
      <c r="D182" s="109"/>
      <c r="E182" s="109"/>
      <c r="F182" s="109"/>
      <c r="G182" s="109"/>
      <c r="H182" s="109"/>
      <c r="I182" s="109"/>
      <c r="J182" s="110"/>
      <c r="K182" s="111" t="s">
        <v>56</v>
      </c>
      <c r="L182" s="112"/>
      <c r="M182" s="112"/>
      <c r="N182" s="113"/>
      <c r="O182" s="96"/>
      <c r="P182" s="97"/>
      <c r="Q182" s="97"/>
      <c r="R182" s="98"/>
      <c r="S182" s="79"/>
    </row>
    <row r="183" spans="1:20" s="74" customFormat="1" ht="15.95" customHeight="1" x14ac:dyDescent="0.2">
      <c r="B183" s="44" t="s">
        <v>176</v>
      </c>
      <c r="C183" s="108" t="s">
        <v>207</v>
      </c>
      <c r="D183" s="109"/>
      <c r="E183" s="109"/>
      <c r="F183" s="109"/>
      <c r="G183" s="109"/>
      <c r="H183" s="109"/>
      <c r="I183" s="109"/>
      <c r="J183" s="110"/>
      <c r="K183" s="111" t="s">
        <v>208</v>
      </c>
      <c r="L183" s="112"/>
      <c r="M183" s="112"/>
      <c r="N183" s="113"/>
      <c r="O183" s="129"/>
      <c r="P183" s="130"/>
      <c r="Q183" s="130"/>
      <c r="R183" s="131"/>
      <c r="S183" s="79"/>
    </row>
    <row r="184" spans="1:20" s="74" customFormat="1" ht="15.95" customHeight="1" x14ac:dyDescent="0.2">
      <c r="B184" s="44" t="s">
        <v>178</v>
      </c>
      <c r="C184" s="108" t="s">
        <v>396</v>
      </c>
      <c r="D184" s="109"/>
      <c r="E184" s="109"/>
      <c r="F184" s="109"/>
      <c r="G184" s="109"/>
      <c r="H184" s="109"/>
      <c r="I184" s="109"/>
      <c r="J184" s="110"/>
      <c r="K184" s="111" t="s">
        <v>3</v>
      </c>
      <c r="L184" s="112"/>
      <c r="M184" s="112"/>
      <c r="N184" s="113"/>
      <c r="O184" s="129"/>
      <c r="P184" s="130"/>
      <c r="Q184" s="130"/>
      <c r="R184" s="131"/>
      <c r="S184" s="79"/>
    </row>
    <row r="185" spans="1:20" s="74" customFormat="1" ht="15.95" customHeight="1" x14ac:dyDescent="0.2">
      <c r="B185" s="44" t="s">
        <v>179</v>
      </c>
      <c r="C185" s="117" t="s">
        <v>406</v>
      </c>
      <c r="D185" s="118"/>
      <c r="E185" s="118"/>
      <c r="F185" s="118"/>
      <c r="G185" s="118"/>
      <c r="H185" s="118"/>
      <c r="I185" s="118"/>
      <c r="J185" s="119"/>
      <c r="K185" s="93" t="s">
        <v>54</v>
      </c>
      <c r="L185" s="94"/>
      <c r="M185" s="94"/>
      <c r="N185" s="95"/>
      <c r="O185" s="96"/>
      <c r="P185" s="97"/>
      <c r="Q185" s="97"/>
      <c r="R185" s="98"/>
      <c r="S185" s="77"/>
    </row>
    <row r="186" spans="1:20" s="74" customFormat="1" ht="15.95" customHeight="1" x14ac:dyDescent="0.2">
      <c r="B186" s="44" t="s">
        <v>407</v>
      </c>
      <c r="C186" s="117" t="s">
        <v>120</v>
      </c>
      <c r="D186" s="118"/>
      <c r="E186" s="118"/>
      <c r="F186" s="118"/>
      <c r="G186" s="118"/>
      <c r="H186" s="118"/>
      <c r="I186" s="118"/>
      <c r="J186" s="119"/>
      <c r="K186" s="93" t="s">
        <v>119</v>
      </c>
      <c r="L186" s="94"/>
      <c r="M186" s="94"/>
      <c r="N186" s="95"/>
      <c r="O186" s="96"/>
      <c r="P186" s="97"/>
      <c r="Q186" s="97"/>
      <c r="R186" s="98"/>
      <c r="S186" s="77"/>
    </row>
    <row r="187" spans="1:20" s="74" customFormat="1" ht="15.95" customHeight="1" x14ac:dyDescent="0.2">
      <c r="B187" s="44" t="s">
        <v>40</v>
      </c>
      <c r="C187" s="117" t="s">
        <v>75</v>
      </c>
      <c r="D187" s="118"/>
      <c r="E187" s="118"/>
      <c r="F187" s="118"/>
      <c r="G187" s="118"/>
      <c r="H187" s="118"/>
      <c r="I187" s="118"/>
      <c r="J187" s="119"/>
      <c r="K187" s="93" t="s">
        <v>74</v>
      </c>
      <c r="L187" s="94"/>
      <c r="M187" s="94"/>
      <c r="N187" s="95"/>
      <c r="O187" s="96"/>
      <c r="P187" s="97"/>
      <c r="Q187" s="97"/>
      <c r="R187" s="98"/>
      <c r="S187" s="77"/>
    </row>
    <row r="188" spans="1:20" ht="15.95" customHeight="1" x14ac:dyDescent="0.2">
      <c r="A188" s="2"/>
      <c r="B188" s="1">
        <v>17</v>
      </c>
      <c r="C188" s="105" t="s">
        <v>408</v>
      </c>
      <c r="D188" s="106"/>
      <c r="E188" s="106"/>
      <c r="F188" s="106"/>
      <c r="G188" s="106"/>
      <c r="H188" s="106"/>
      <c r="I188" s="106"/>
      <c r="J188" s="106"/>
      <c r="K188" s="106"/>
      <c r="L188" s="106"/>
      <c r="M188" s="106"/>
      <c r="N188" s="106"/>
      <c r="O188" s="106"/>
      <c r="P188" s="106"/>
      <c r="Q188" s="106"/>
      <c r="R188" s="107"/>
      <c r="S188" s="13"/>
      <c r="T188" s="2"/>
    </row>
    <row r="189" spans="1:20" s="74" customFormat="1" ht="15.95" customHeight="1" x14ac:dyDescent="0.2">
      <c r="B189" s="44" t="s">
        <v>181</v>
      </c>
      <c r="C189" s="114" t="s">
        <v>48</v>
      </c>
      <c r="D189" s="115"/>
      <c r="E189" s="115"/>
      <c r="F189" s="115"/>
      <c r="G189" s="115"/>
      <c r="H189" s="115"/>
      <c r="I189" s="115"/>
      <c r="J189" s="116"/>
      <c r="K189" s="132" t="s">
        <v>56</v>
      </c>
      <c r="L189" s="133"/>
      <c r="M189" s="133"/>
      <c r="N189" s="134"/>
      <c r="O189" s="129"/>
      <c r="P189" s="130"/>
      <c r="Q189" s="130"/>
      <c r="R189" s="131"/>
      <c r="S189" s="79"/>
    </row>
    <row r="190" spans="1:20" s="74" customFormat="1" ht="15.95" customHeight="1" x14ac:dyDescent="0.2">
      <c r="B190" s="44" t="s">
        <v>182</v>
      </c>
      <c r="C190" s="108" t="s">
        <v>207</v>
      </c>
      <c r="D190" s="109"/>
      <c r="E190" s="109"/>
      <c r="F190" s="109"/>
      <c r="G190" s="109"/>
      <c r="H190" s="109"/>
      <c r="I190" s="109"/>
      <c r="J190" s="110"/>
      <c r="K190" s="111" t="s">
        <v>208</v>
      </c>
      <c r="L190" s="112"/>
      <c r="M190" s="112"/>
      <c r="N190" s="113"/>
      <c r="O190" s="129"/>
      <c r="P190" s="130"/>
      <c r="Q190" s="130"/>
      <c r="R190" s="131"/>
      <c r="S190" s="79"/>
    </row>
    <row r="191" spans="1:20" s="74" customFormat="1" ht="15.95" customHeight="1" x14ac:dyDescent="0.2">
      <c r="B191" s="44" t="s">
        <v>183</v>
      </c>
      <c r="C191" s="108" t="s">
        <v>396</v>
      </c>
      <c r="D191" s="109"/>
      <c r="E191" s="109"/>
      <c r="F191" s="109"/>
      <c r="G191" s="109"/>
      <c r="H191" s="109"/>
      <c r="I191" s="109"/>
      <c r="J191" s="110"/>
      <c r="K191" s="111" t="s">
        <v>3</v>
      </c>
      <c r="L191" s="112"/>
      <c r="M191" s="112"/>
      <c r="N191" s="113"/>
      <c r="O191" s="129"/>
      <c r="P191" s="130"/>
      <c r="Q191" s="130"/>
      <c r="R191" s="131"/>
      <c r="S191" s="79"/>
    </row>
    <row r="192" spans="1:20" s="74" customFormat="1" ht="15.95" customHeight="1" x14ac:dyDescent="0.2">
      <c r="B192" s="44" t="s">
        <v>185</v>
      </c>
      <c r="C192" s="117" t="s">
        <v>406</v>
      </c>
      <c r="D192" s="118"/>
      <c r="E192" s="118"/>
      <c r="F192" s="118"/>
      <c r="G192" s="118"/>
      <c r="H192" s="118"/>
      <c r="I192" s="118"/>
      <c r="J192" s="119"/>
      <c r="K192" s="93" t="s">
        <v>149</v>
      </c>
      <c r="L192" s="94"/>
      <c r="M192" s="94"/>
      <c r="N192" s="95"/>
      <c r="O192" s="96"/>
      <c r="P192" s="97"/>
      <c r="Q192" s="97"/>
      <c r="R192" s="98"/>
      <c r="S192" s="77"/>
    </row>
    <row r="193" spans="1:20" s="74" customFormat="1" ht="15.95" customHeight="1" x14ac:dyDescent="0.2">
      <c r="B193" s="44" t="s">
        <v>409</v>
      </c>
      <c r="C193" s="117" t="s">
        <v>55</v>
      </c>
      <c r="D193" s="118"/>
      <c r="E193" s="118"/>
      <c r="F193" s="118"/>
      <c r="G193" s="118"/>
      <c r="H193" s="118"/>
      <c r="I193" s="118"/>
      <c r="J193" s="119"/>
      <c r="K193" s="93" t="s">
        <v>119</v>
      </c>
      <c r="L193" s="94"/>
      <c r="M193" s="94"/>
      <c r="N193" s="95"/>
      <c r="O193" s="96"/>
      <c r="P193" s="97"/>
      <c r="Q193" s="97"/>
      <c r="R193" s="98"/>
      <c r="S193" s="77"/>
    </row>
    <row r="194" spans="1:20" s="74" customFormat="1" ht="15.95" customHeight="1" x14ac:dyDescent="0.2">
      <c r="B194" s="44" t="s">
        <v>410</v>
      </c>
      <c r="C194" s="90" t="s">
        <v>75</v>
      </c>
      <c r="D194" s="91"/>
      <c r="E194" s="91"/>
      <c r="F194" s="91"/>
      <c r="G194" s="91"/>
      <c r="H194" s="91"/>
      <c r="I194" s="91"/>
      <c r="J194" s="92"/>
      <c r="K194" s="99" t="s">
        <v>74</v>
      </c>
      <c r="L194" s="100"/>
      <c r="M194" s="100"/>
      <c r="N194" s="101"/>
      <c r="O194" s="102"/>
      <c r="P194" s="103"/>
      <c r="Q194" s="103"/>
      <c r="R194" s="104"/>
      <c r="S194" s="77"/>
    </row>
    <row r="195" spans="1:20" ht="15.95" customHeight="1" x14ac:dyDescent="0.2">
      <c r="A195" s="2"/>
      <c r="B195" s="1">
        <v>18</v>
      </c>
      <c r="C195" s="105" t="s">
        <v>413</v>
      </c>
      <c r="D195" s="106"/>
      <c r="E195" s="106"/>
      <c r="F195" s="106"/>
      <c r="G195" s="106"/>
      <c r="H195" s="106"/>
      <c r="I195" s="106"/>
      <c r="J195" s="106"/>
      <c r="K195" s="106"/>
      <c r="L195" s="106"/>
      <c r="M195" s="106"/>
      <c r="N195" s="106"/>
      <c r="O195" s="106"/>
      <c r="P195" s="106"/>
      <c r="Q195" s="106"/>
      <c r="R195" s="107"/>
      <c r="S195" s="13"/>
      <c r="T195" s="2"/>
    </row>
    <row r="196" spans="1:20" s="74" customFormat="1" ht="15.95" customHeight="1" x14ac:dyDescent="0.2">
      <c r="B196" s="44" t="s">
        <v>226</v>
      </c>
      <c r="C196" s="114" t="s">
        <v>48</v>
      </c>
      <c r="D196" s="115"/>
      <c r="E196" s="115"/>
      <c r="F196" s="115"/>
      <c r="G196" s="115"/>
      <c r="H196" s="115"/>
      <c r="I196" s="115"/>
      <c r="J196" s="116"/>
      <c r="K196" s="132" t="s">
        <v>56</v>
      </c>
      <c r="L196" s="133"/>
      <c r="M196" s="133"/>
      <c r="N196" s="134"/>
      <c r="O196" s="129"/>
      <c r="P196" s="130"/>
      <c r="Q196" s="130"/>
      <c r="R196" s="131"/>
      <c r="S196" s="79"/>
    </row>
    <row r="197" spans="1:20" s="74" customFormat="1" ht="15.95" customHeight="1" x14ac:dyDescent="0.2">
      <c r="B197" s="44" t="s">
        <v>227</v>
      </c>
      <c r="C197" s="108" t="s">
        <v>207</v>
      </c>
      <c r="D197" s="109"/>
      <c r="E197" s="109"/>
      <c r="F197" s="109"/>
      <c r="G197" s="109"/>
      <c r="H197" s="109"/>
      <c r="I197" s="109"/>
      <c r="J197" s="110"/>
      <c r="K197" s="111" t="s">
        <v>208</v>
      </c>
      <c r="L197" s="112"/>
      <c r="M197" s="112"/>
      <c r="N197" s="113"/>
      <c r="O197" s="129"/>
      <c r="P197" s="130"/>
      <c r="Q197" s="130"/>
      <c r="R197" s="131"/>
      <c r="S197" s="79"/>
    </row>
    <row r="198" spans="1:20" s="74" customFormat="1" ht="15.95" customHeight="1" x14ac:dyDescent="0.2">
      <c r="B198" s="44" t="s">
        <v>228</v>
      </c>
      <c r="C198" s="108" t="s">
        <v>396</v>
      </c>
      <c r="D198" s="109"/>
      <c r="E198" s="109"/>
      <c r="F198" s="109"/>
      <c r="G198" s="109"/>
      <c r="H198" s="109"/>
      <c r="I198" s="109"/>
      <c r="J198" s="110"/>
      <c r="K198" s="111" t="s">
        <v>3</v>
      </c>
      <c r="L198" s="112"/>
      <c r="M198" s="112"/>
      <c r="N198" s="113"/>
      <c r="O198" s="129"/>
      <c r="P198" s="130"/>
      <c r="Q198" s="130"/>
      <c r="R198" s="131"/>
      <c r="S198" s="79"/>
    </row>
    <row r="199" spans="1:20" s="74" customFormat="1" ht="15.95" customHeight="1" x14ac:dyDescent="0.2">
      <c r="B199" s="44" t="s">
        <v>229</v>
      </c>
      <c r="C199" s="117" t="s">
        <v>406</v>
      </c>
      <c r="D199" s="118"/>
      <c r="E199" s="118"/>
      <c r="F199" s="118"/>
      <c r="G199" s="118"/>
      <c r="H199" s="118"/>
      <c r="I199" s="118"/>
      <c r="J199" s="119"/>
      <c r="K199" s="93" t="s">
        <v>324</v>
      </c>
      <c r="L199" s="94"/>
      <c r="M199" s="94"/>
      <c r="N199" s="95"/>
      <c r="O199" s="96"/>
      <c r="P199" s="97"/>
      <c r="Q199" s="97"/>
      <c r="R199" s="98"/>
      <c r="S199" s="77"/>
    </row>
    <row r="200" spans="1:20" s="74" customFormat="1" ht="15.95" customHeight="1" x14ac:dyDescent="0.2">
      <c r="B200" s="44" t="s">
        <v>411</v>
      </c>
      <c r="C200" s="117" t="s">
        <v>55</v>
      </c>
      <c r="D200" s="118"/>
      <c r="E200" s="118"/>
      <c r="F200" s="118"/>
      <c r="G200" s="118"/>
      <c r="H200" s="118"/>
      <c r="I200" s="118"/>
      <c r="J200" s="119"/>
      <c r="K200" s="93" t="s">
        <v>119</v>
      </c>
      <c r="L200" s="94"/>
      <c r="M200" s="94"/>
      <c r="N200" s="95"/>
      <c r="O200" s="96"/>
      <c r="P200" s="97"/>
      <c r="Q200" s="97"/>
      <c r="R200" s="98"/>
      <c r="S200" s="77"/>
    </row>
    <row r="201" spans="1:20" s="74" customFormat="1" ht="15.95" customHeight="1" x14ac:dyDescent="0.2">
      <c r="B201" s="44" t="s">
        <v>412</v>
      </c>
      <c r="C201" s="90" t="s">
        <v>75</v>
      </c>
      <c r="D201" s="91"/>
      <c r="E201" s="91"/>
      <c r="F201" s="91"/>
      <c r="G201" s="91"/>
      <c r="H201" s="91"/>
      <c r="I201" s="91"/>
      <c r="J201" s="92"/>
      <c r="K201" s="99" t="s">
        <v>74</v>
      </c>
      <c r="L201" s="100"/>
      <c r="M201" s="100"/>
      <c r="N201" s="101"/>
      <c r="O201" s="102"/>
      <c r="P201" s="103"/>
      <c r="Q201" s="103"/>
      <c r="R201" s="104"/>
      <c r="S201" s="77"/>
    </row>
    <row r="202" spans="1:20" ht="15.95" customHeight="1" x14ac:dyDescent="0.2">
      <c r="A202" s="2"/>
      <c r="B202" s="1">
        <v>19</v>
      </c>
      <c r="C202" s="164" t="s">
        <v>404</v>
      </c>
      <c r="D202" s="165"/>
      <c r="E202" s="165"/>
      <c r="F202" s="165"/>
      <c r="G202" s="165"/>
      <c r="H202" s="165"/>
      <c r="I202" s="165"/>
      <c r="J202" s="165"/>
      <c r="K202" s="165"/>
      <c r="L202" s="165"/>
      <c r="M202" s="165"/>
      <c r="N202" s="165"/>
      <c r="O202" s="165"/>
      <c r="P202" s="165"/>
      <c r="Q202" s="165"/>
      <c r="R202" s="166"/>
      <c r="S202" s="13"/>
      <c r="T202" s="2"/>
    </row>
    <row r="203" spans="1:20" s="74" customFormat="1" ht="15.95" customHeight="1" x14ac:dyDescent="0.2">
      <c r="B203" s="44" t="s">
        <v>261</v>
      </c>
      <c r="C203" s="114" t="s">
        <v>48</v>
      </c>
      <c r="D203" s="115"/>
      <c r="E203" s="115"/>
      <c r="F203" s="115"/>
      <c r="G203" s="115"/>
      <c r="H203" s="115"/>
      <c r="I203" s="115"/>
      <c r="J203" s="116"/>
      <c r="K203" s="132" t="s">
        <v>56</v>
      </c>
      <c r="L203" s="133"/>
      <c r="M203" s="133"/>
      <c r="N203" s="134"/>
      <c r="O203" s="129"/>
      <c r="P203" s="130"/>
      <c r="Q203" s="130"/>
      <c r="R203" s="131"/>
      <c r="S203" s="79"/>
    </row>
    <row r="204" spans="1:20" s="74" customFormat="1" ht="15.95" customHeight="1" x14ac:dyDescent="0.2">
      <c r="B204" s="44" t="s">
        <v>262</v>
      </c>
      <c r="C204" s="108" t="s">
        <v>49</v>
      </c>
      <c r="D204" s="109"/>
      <c r="E204" s="109"/>
      <c r="F204" s="109"/>
      <c r="G204" s="109"/>
      <c r="H204" s="109"/>
      <c r="I204" s="109"/>
      <c r="J204" s="110"/>
      <c r="K204" s="111" t="s">
        <v>395</v>
      </c>
      <c r="L204" s="112"/>
      <c r="M204" s="112"/>
      <c r="N204" s="113"/>
      <c r="O204" s="129"/>
      <c r="P204" s="130"/>
      <c r="Q204" s="130"/>
      <c r="R204" s="131"/>
      <c r="S204" s="79"/>
    </row>
    <row r="205" spans="1:20" s="74" customFormat="1" ht="15.95" customHeight="1" x14ac:dyDescent="0.2">
      <c r="B205" s="44" t="s">
        <v>263</v>
      </c>
      <c r="C205" s="108" t="s">
        <v>207</v>
      </c>
      <c r="D205" s="109"/>
      <c r="E205" s="109"/>
      <c r="F205" s="109"/>
      <c r="G205" s="109"/>
      <c r="H205" s="109"/>
      <c r="I205" s="109"/>
      <c r="J205" s="110"/>
      <c r="K205" s="111" t="s">
        <v>208</v>
      </c>
      <c r="L205" s="112"/>
      <c r="M205" s="112"/>
      <c r="N205" s="113"/>
      <c r="O205" s="129"/>
      <c r="P205" s="130"/>
      <c r="Q205" s="130"/>
      <c r="R205" s="131"/>
      <c r="S205" s="79"/>
    </row>
    <row r="206" spans="1:20" s="74" customFormat="1" ht="15.95" customHeight="1" x14ac:dyDescent="0.2">
      <c r="B206" s="44" t="s">
        <v>264</v>
      </c>
      <c r="C206" s="108" t="s">
        <v>396</v>
      </c>
      <c r="D206" s="109"/>
      <c r="E206" s="109"/>
      <c r="F206" s="109"/>
      <c r="G206" s="109"/>
      <c r="H206" s="109"/>
      <c r="I206" s="109"/>
      <c r="J206" s="110"/>
      <c r="K206" s="111" t="s">
        <v>283</v>
      </c>
      <c r="L206" s="112"/>
      <c r="M206" s="112"/>
      <c r="N206" s="113"/>
      <c r="O206" s="129"/>
      <c r="P206" s="130"/>
      <c r="Q206" s="130"/>
      <c r="R206" s="131"/>
      <c r="S206" s="79"/>
    </row>
    <row r="207" spans="1:20" s="74" customFormat="1" ht="15.95" customHeight="1" x14ac:dyDescent="0.2">
      <c r="B207" s="44" t="s">
        <v>397</v>
      </c>
      <c r="C207" s="108" t="s">
        <v>398</v>
      </c>
      <c r="D207" s="109"/>
      <c r="E207" s="109"/>
      <c r="F207" s="109"/>
      <c r="G207" s="109"/>
      <c r="H207" s="109"/>
      <c r="I207" s="109"/>
      <c r="J207" s="110"/>
      <c r="K207" s="111" t="s">
        <v>399</v>
      </c>
      <c r="L207" s="112"/>
      <c r="M207" s="112"/>
      <c r="N207" s="113"/>
      <c r="O207" s="129"/>
      <c r="P207" s="130"/>
      <c r="Q207" s="130"/>
      <c r="R207" s="131"/>
      <c r="S207" s="79"/>
    </row>
    <row r="208" spans="1:20" s="74" customFormat="1" ht="15.95" customHeight="1" x14ac:dyDescent="0.2">
      <c r="B208" s="44" t="s">
        <v>400</v>
      </c>
      <c r="C208" s="117" t="s">
        <v>73</v>
      </c>
      <c r="D208" s="118"/>
      <c r="E208" s="118"/>
      <c r="F208" s="118"/>
      <c r="G208" s="118"/>
      <c r="H208" s="118"/>
      <c r="I208" s="118"/>
      <c r="J208" s="119"/>
      <c r="K208" s="93" t="s">
        <v>401</v>
      </c>
      <c r="L208" s="94"/>
      <c r="M208" s="94"/>
      <c r="N208" s="95"/>
      <c r="O208" s="96"/>
      <c r="P208" s="97"/>
      <c r="Q208" s="97"/>
      <c r="R208" s="98"/>
      <c r="S208" s="77"/>
    </row>
    <row r="209" spans="1:33" s="74" customFormat="1" ht="15.95" customHeight="1" x14ac:dyDescent="0.2">
      <c r="B209" s="44" t="s">
        <v>402</v>
      </c>
      <c r="C209" s="117" t="s">
        <v>55</v>
      </c>
      <c r="D209" s="118"/>
      <c r="E209" s="118"/>
      <c r="F209" s="118"/>
      <c r="G209" s="118"/>
      <c r="H209" s="118"/>
      <c r="I209" s="118"/>
      <c r="J209" s="119"/>
      <c r="K209" s="93" t="s">
        <v>119</v>
      </c>
      <c r="L209" s="94"/>
      <c r="M209" s="94"/>
      <c r="N209" s="95"/>
      <c r="O209" s="96"/>
      <c r="P209" s="97"/>
      <c r="Q209" s="97"/>
      <c r="R209" s="98"/>
      <c r="S209" s="77"/>
    </row>
    <row r="210" spans="1:33" s="74" customFormat="1" ht="15.95" customHeight="1" x14ac:dyDescent="0.2">
      <c r="B210" s="44" t="s">
        <v>403</v>
      </c>
      <c r="C210" s="117" t="s">
        <v>75</v>
      </c>
      <c r="D210" s="118"/>
      <c r="E210" s="118"/>
      <c r="F210" s="118"/>
      <c r="G210" s="118"/>
      <c r="H210" s="118"/>
      <c r="I210" s="118"/>
      <c r="J210" s="119"/>
      <c r="K210" s="93" t="s">
        <v>74</v>
      </c>
      <c r="L210" s="94"/>
      <c r="M210" s="94"/>
      <c r="N210" s="95"/>
      <c r="O210" s="96"/>
      <c r="P210" s="97"/>
      <c r="Q210" s="97"/>
      <c r="R210" s="98"/>
      <c r="S210" s="77"/>
    </row>
    <row r="211" spans="1:33" ht="15" customHeight="1" x14ac:dyDescent="0.2">
      <c r="B211" s="144"/>
      <c r="C211" s="145"/>
      <c r="D211" s="145"/>
      <c r="E211" s="146"/>
      <c r="F211" s="153" t="s">
        <v>127</v>
      </c>
      <c r="G211" s="154"/>
      <c r="H211" s="155" t="str">
        <f>$H$1</f>
        <v>PAINEL BT PDA ELEV. BOOSTER 3 (2+1) 220V</v>
      </c>
      <c r="I211" s="155"/>
      <c r="J211" s="155"/>
      <c r="K211" s="155"/>
      <c r="L211" s="156"/>
      <c r="M211" s="4" t="s">
        <v>128</v>
      </c>
      <c r="N211" s="23">
        <f>N1</f>
        <v>1</v>
      </c>
      <c r="O211" s="4" t="s">
        <v>1</v>
      </c>
      <c r="P211" s="5">
        <v>5</v>
      </c>
      <c r="Q211" s="5" t="s">
        <v>2</v>
      </c>
      <c r="R211" s="6">
        <v>6</v>
      </c>
    </row>
    <row r="212" spans="1:33" ht="15" customHeight="1" x14ac:dyDescent="0.2">
      <c r="B212" s="147"/>
      <c r="C212" s="392"/>
      <c r="D212" s="392"/>
      <c r="E212" s="149"/>
      <c r="F212" s="7" t="s">
        <v>0</v>
      </c>
      <c r="G212" s="157" t="str">
        <f>$G$2</f>
        <v xml:space="preserve"> FOLHA DE DADOS - PDA EEA</v>
      </c>
      <c r="H212" s="157"/>
      <c r="I212" s="157"/>
      <c r="J212" s="157"/>
      <c r="K212" s="157"/>
      <c r="L212" s="157"/>
      <c r="M212" s="157"/>
      <c r="N212" s="157"/>
      <c r="O212" s="157"/>
      <c r="P212" s="157"/>
      <c r="Q212" s="157"/>
      <c r="R212" s="158"/>
    </row>
    <row r="213" spans="1:33" ht="23.1" customHeight="1" x14ac:dyDescent="0.2">
      <c r="B213" s="147"/>
      <c r="C213" s="392"/>
      <c r="D213" s="392"/>
      <c r="E213" s="149"/>
      <c r="F213" s="8"/>
      <c r="G213" s="159" t="str">
        <f>$G$3</f>
        <v>PAINEL DE AUTOMAÇÃO - PDA
PADRÃO TÉCNICO P.417
PDA PARA BOOSTER OU ELEVATÓRIA DE ÁGUA EM LINHA COM 3 (2+1) CONJUNTOS MOTOBOMBA
 COM TELEMETRIA - 220V-60Hz- ENTRADA 2Ø + PE</v>
      </c>
      <c r="H213" s="160"/>
      <c r="I213" s="160"/>
      <c r="J213" s="160"/>
      <c r="K213" s="160"/>
      <c r="L213" s="160"/>
      <c r="M213" s="160"/>
      <c r="N213" s="160"/>
      <c r="O213" s="160"/>
      <c r="P213" s="160"/>
      <c r="Q213" s="160"/>
      <c r="R213" s="161"/>
      <c r="U213" s="9"/>
      <c r="V213" s="10"/>
    </row>
    <row r="214" spans="1:33" ht="15" customHeight="1" x14ac:dyDescent="0.2">
      <c r="B214" s="150"/>
      <c r="C214" s="151"/>
      <c r="D214" s="151"/>
      <c r="E214" s="152"/>
      <c r="F214" s="11"/>
      <c r="G214" s="162"/>
      <c r="H214" s="162"/>
      <c r="I214" s="162"/>
      <c r="J214" s="162"/>
      <c r="K214" s="162"/>
      <c r="L214" s="162"/>
      <c r="M214" s="162"/>
      <c r="N214" s="162"/>
      <c r="O214" s="162"/>
      <c r="P214" s="162"/>
      <c r="Q214" s="162"/>
      <c r="R214" s="163"/>
      <c r="U214" s="12"/>
      <c r="V214" s="200"/>
      <c r="W214" s="200"/>
      <c r="X214" s="200"/>
      <c r="Y214" s="200"/>
      <c r="Z214" s="200"/>
      <c r="AA214" s="200"/>
      <c r="AB214" s="200"/>
      <c r="AC214" s="200"/>
      <c r="AD214" s="200"/>
      <c r="AE214" s="200"/>
      <c r="AF214" s="200"/>
      <c r="AG214" s="200"/>
    </row>
    <row r="215" spans="1:33" ht="15" customHeight="1" x14ac:dyDescent="0.2">
      <c r="A215" s="2"/>
      <c r="B215" s="1">
        <v>20</v>
      </c>
      <c r="C215" s="164" t="s">
        <v>405</v>
      </c>
      <c r="D215" s="165"/>
      <c r="E215" s="165"/>
      <c r="F215" s="165"/>
      <c r="G215" s="165"/>
      <c r="H215" s="165"/>
      <c r="I215" s="165"/>
      <c r="J215" s="165"/>
      <c r="K215" s="165"/>
      <c r="L215" s="165"/>
      <c r="M215" s="165"/>
      <c r="N215" s="165"/>
      <c r="O215" s="165"/>
      <c r="P215" s="165"/>
      <c r="Q215" s="165"/>
      <c r="R215" s="166"/>
      <c r="S215" s="13"/>
      <c r="T215" s="2"/>
    </row>
    <row r="216" spans="1:33" ht="13.5" customHeight="1" x14ac:dyDescent="0.2">
      <c r="A216" s="2"/>
      <c r="B216" s="73" t="s">
        <v>376</v>
      </c>
      <c r="C216" s="167" t="s">
        <v>48</v>
      </c>
      <c r="D216" s="168"/>
      <c r="E216" s="168"/>
      <c r="F216" s="168"/>
      <c r="G216" s="168"/>
      <c r="H216" s="168"/>
      <c r="I216" s="168"/>
      <c r="J216" s="169"/>
      <c r="K216" s="170" t="s">
        <v>56</v>
      </c>
      <c r="L216" s="171"/>
      <c r="M216" s="171"/>
      <c r="N216" s="172"/>
      <c r="O216" s="173"/>
      <c r="P216" s="174"/>
      <c r="Q216" s="174"/>
      <c r="R216" s="175"/>
      <c r="S216" s="13"/>
      <c r="T216" s="2"/>
    </row>
    <row r="217" spans="1:33" ht="13.5" customHeight="1" x14ac:dyDescent="0.2">
      <c r="A217" s="2"/>
      <c r="B217" s="73" t="s">
        <v>377</v>
      </c>
      <c r="C217" s="176" t="s">
        <v>165</v>
      </c>
      <c r="D217" s="177"/>
      <c r="E217" s="177"/>
      <c r="F217" s="177"/>
      <c r="G217" s="177"/>
      <c r="H217" s="177"/>
      <c r="I217" s="177"/>
      <c r="J217" s="178"/>
      <c r="K217" s="179" t="s">
        <v>382</v>
      </c>
      <c r="L217" s="180"/>
      <c r="M217" s="180"/>
      <c r="N217" s="181"/>
      <c r="O217" s="182"/>
      <c r="P217" s="183"/>
      <c r="Q217" s="183"/>
      <c r="R217" s="184"/>
      <c r="S217" s="13"/>
      <c r="T217" s="2"/>
    </row>
    <row r="218" spans="1:33" ht="13.5" customHeight="1" x14ac:dyDescent="0.2">
      <c r="A218" s="2"/>
      <c r="B218" s="73" t="s">
        <v>378</v>
      </c>
      <c r="C218" s="185" t="s">
        <v>73</v>
      </c>
      <c r="D218" s="186"/>
      <c r="E218" s="186"/>
      <c r="F218" s="186"/>
      <c r="G218" s="186"/>
      <c r="H218" s="186"/>
      <c r="I218" s="186"/>
      <c r="J218" s="187"/>
      <c r="K218" s="188" t="s">
        <v>383</v>
      </c>
      <c r="L218" s="189"/>
      <c r="M218" s="189"/>
      <c r="N218" s="190"/>
      <c r="O218" s="173"/>
      <c r="P218" s="174"/>
      <c r="Q218" s="174"/>
      <c r="R218" s="175"/>
      <c r="S218" s="14"/>
      <c r="T218" s="2"/>
    </row>
    <row r="219" spans="1:33" ht="13.5" customHeight="1" x14ac:dyDescent="0.2">
      <c r="A219" s="2"/>
      <c r="B219" s="73" t="s">
        <v>379</v>
      </c>
      <c r="C219" s="204" t="s">
        <v>55</v>
      </c>
      <c r="D219" s="205"/>
      <c r="E219" s="205"/>
      <c r="F219" s="205"/>
      <c r="G219" s="205"/>
      <c r="H219" s="205"/>
      <c r="I219" s="205"/>
      <c r="J219" s="206"/>
      <c r="K219" s="207" t="s">
        <v>119</v>
      </c>
      <c r="L219" s="208"/>
      <c r="M219" s="208"/>
      <c r="N219" s="209"/>
      <c r="O219" s="182"/>
      <c r="P219" s="183"/>
      <c r="Q219" s="183"/>
      <c r="R219" s="184"/>
      <c r="S219" s="14"/>
      <c r="T219" s="2"/>
    </row>
    <row r="220" spans="1:33" ht="13.5" customHeight="1" x14ac:dyDescent="0.2">
      <c r="A220" s="2"/>
      <c r="B220" s="73" t="s">
        <v>380</v>
      </c>
      <c r="C220" s="204" t="s">
        <v>71</v>
      </c>
      <c r="D220" s="205"/>
      <c r="E220" s="205"/>
      <c r="F220" s="205"/>
      <c r="G220" s="205"/>
      <c r="H220" s="205"/>
      <c r="I220" s="205"/>
      <c r="J220" s="206"/>
      <c r="K220" s="188" t="s">
        <v>72</v>
      </c>
      <c r="L220" s="189"/>
      <c r="M220" s="189"/>
      <c r="N220" s="190"/>
      <c r="O220" s="173"/>
      <c r="P220" s="174"/>
      <c r="Q220" s="174"/>
      <c r="R220" s="175"/>
      <c r="S220" s="14"/>
      <c r="T220" s="2"/>
    </row>
    <row r="221" spans="1:33" ht="13.5" customHeight="1" x14ac:dyDescent="0.2">
      <c r="A221" s="2"/>
      <c r="B221" s="73" t="s">
        <v>381</v>
      </c>
      <c r="C221" s="210" t="s">
        <v>39</v>
      </c>
      <c r="D221" s="211"/>
      <c r="E221" s="211"/>
      <c r="F221" s="211"/>
      <c r="G221" s="211"/>
      <c r="H221" s="211"/>
      <c r="I221" s="211"/>
      <c r="J221" s="212"/>
      <c r="K221" s="213" t="s">
        <v>162</v>
      </c>
      <c r="L221" s="214"/>
      <c r="M221" s="214"/>
      <c r="N221" s="215"/>
      <c r="O221" s="216"/>
      <c r="P221" s="217"/>
      <c r="Q221" s="217"/>
      <c r="R221" s="218"/>
      <c r="S221" s="14"/>
      <c r="T221" s="2"/>
    </row>
    <row r="222" spans="1:33" s="74" customFormat="1" ht="15" customHeight="1" x14ac:dyDescent="0.2">
      <c r="B222" s="43">
        <v>21</v>
      </c>
      <c r="C222" s="105" t="s">
        <v>418</v>
      </c>
      <c r="D222" s="106"/>
      <c r="E222" s="106"/>
      <c r="F222" s="106"/>
      <c r="G222" s="106"/>
      <c r="H222" s="106"/>
      <c r="I222" s="106"/>
      <c r="J222" s="106"/>
      <c r="K222" s="106"/>
      <c r="L222" s="106"/>
      <c r="M222" s="106"/>
      <c r="N222" s="106"/>
      <c r="O222" s="106"/>
      <c r="P222" s="106"/>
      <c r="Q222" s="106"/>
      <c r="R222" s="107"/>
      <c r="S222" s="79"/>
    </row>
    <row r="223" spans="1:33" s="74" customFormat="1" ht="14.1" customHeight="1" x14ac:dyDescent="0.2">
      <c r="B223" s="80" t="s">
        <v>414</v>
      </c>
      <c r="C223" s="108" t="s">
        <v>48</v>
      </c>
      <c r="D223" s="109"/>
      <c r="E223" s="109"/>
      <c r="F223" s="109"/>
      <c r="G223" s="109"/>
      <c r="H223" s="109"/>
      <c r="I223" s="109"/>
      <c r="J223" s="110"/>
      <c r="K223" s="111" t="s">
        <v>56</v>
      </c>
      <c r="L223" s="112"/>
      <c r="M223" s="112"/>
      <c r="N223" s="113"/>
      <c r="O223" s="126"/>
      <c r="P223" s="127"/>
      <c r="Q223" s="127"/>
      <c r="R223" s="128"/>
      <c r="S223" s="79"/>
    </row>
    <row r="224" spans="1:33" s="74" customFormat="1" ht="14.1" customHeight="1" x14ac:dyDescent="0.2">
      <c r="B224" s="80" t="s">
        <v>415</v>
      </c>
      <c r="C224" s="108" t="s">
        <v>419</v>
      </c>
      <c r="D224" s="109"/>
      <c r="E224" s="109"/>
      <c r="F224" s="109"/>
      <c r="G224" s="109"/>
      <c r="H224" s="109"/>
      <c r="I224" s="109"/>
      <c r="J224" s="110"/>
      <c r="K224" s="111" t="s">
        <v>420</v>
      </c>
      <c r="L224" s="112"/>
      <c r="M224" s="112"/>
      <c r="N224" s="113"/>
      <c r="O224" s="126"/>
      <c r="P224" s="127"/>
      <c r="Q224" s="127"/>
      <c r="R224" s="128"/>
      <c r="S224" s="79"/>
    </row>
    <row r="225" spans="2:19" s="74" customFormat="1" ht="14.1" customHeight="1" x14ac:dyDescent="0.2">
      <c r="B225" s="80" t="s">
        <v>416</v>
      </c>
      <c r="C225" s="117" t="s">
        <v>73</v>
      </c>
      <c r="D225" s="118"/>
      <c r="E225" s="118"/>
      <c r="F225" s="118"/>
      <c r="G225" s="118"/>
      <c r="H225" s="118"/>
      <c r="I225" s="118"/>
      <c r="J225" s="119"/>
      <c r="K225" s="93" t="s">
        <v>421</v>
      </c>
      <c r="L225" s="94"/>
      <c r="M225" s="94"/>
      <c r="N225" s="95"/>
      <c r="O225" s="126"/>
      <c r="P225" s="127"/>
      <c r="Q225" s="127"/>
      <c r="R225" s="128"/>
      <c r="S225" s="77"/>
    </row>
    <row r="226" spans="2:19" s="74" customFormat="1" ht="14.1" customHeight="1" x14ac:dyDescent="0.2">
      <c r="B226" s="80" t="s">
        <v>417</v>
      </c>
      <c r="C226" s="117" t="s">
        <v>174</v>
      </c>
      <c r="D226" s="118"/>
      <c r="E226" s="118"/>
      <c r="F226" s="118"/>
      <c r="G226" s="118"/>
      <c r="H226" s="118"/>
      <c r="I226" s="118"/>
      <c r="J226" s="119"/>
      <c r="K226" s="93" t="s">
        <v>74</v>
      </c>
      <c r="L226" s="94"/>
      <c r="M226" s="94"/>
      <c r="N226" s="95"/>
      <c r="O226" s="126"/>
      <c r="P226" s="127"/>
      <c r="Q226" s="127"/>
      <c r="R226" s="128"/>
      <c r="S226" s="77"/>
    </row>
    <row r="227" spans="2:19" s="74" customFormat="1" ht="14.1" customHeight="1" x14ac:dyDescent="0.2">
      <c r="B227" s="80" t="s">
        <v>423</v>
      </c>
      <c r="C227" s="117" t="s">
        <v>55</v>
      </c>
      <c r="D227" s="118"/>
      <c r="E227" s="118"/>
      <c r="F227" s="118"/>
      <c r="G227" s="118"/>
      <c r="H227" s="118"/>
      <c r="I227" s="118"/>
      <c r="J227" s="119"/>
      <c r="K227" s="93" t="s">
        <v>119</v>
      </c>
      <c r="L227" s="94"/>
      <c r="M227" s="94"/>
      <c r="N227" s="95"/>
      <c r="O227" s="126"/>
      <c r="P227" s="127"/>
      <c r="Q227" s="127"/>
      <c r="R227" s="128"/>
      <c r="S227" s="77"/>
    </row>
    <row r="228" spans="2:19" s="74" customFormat="1" ht="15" customHeight="1" x14ac:dyDescent="0.2">
      <c r="B228" s="43">
        <v>22</v>
      </c>
      <c r="C228" s="105" t="s">
        <v>440</v>
      </c>
      <c r="D228" s="106"/>
      <c r="E228" s="106"/>
      <c r="F228" s="106"/>
      <c r="G228" s="106"/>
      <c r="H228" s="106"/>
      <c r="I228" s="106"/>
      <c r="J228" s="106"/>
      <c r="K228" s="106"/>
      <c r="L228" s="106"/>
      <c r="M228" s="106"/>
      <c r="N228" s="106"/>
      <c r="O228" s="106"/>
      <c r="P228" s="106"/>
      <c r="Q228" s="106"/>
      <c r="R228" s="107"/>
      <c r="S228" s="79"/>
    </row>
    <row r="229" spans="2:19" s="74" customFormat="1" ht="14.1" customHeight="1" x14ac:dyDescent="0.2">
      <c r="B229" s="80" t="s">
        <v>425</v>
      </c>
      <c r="C229" s="108" t="s">
        <v>48</v>
      </c>
      <c r="D229" s="109"/>
      <c r="E229" s="109"/>
      <c r="F229" s="109"/>
      <c r="G229" s="109"/>
      <c r="H229" s="109"/>
      <c r="I229" s="109"/>
      <c r="J229" s="110"/>
      <c r="K229" s="111" t="s">
        <v>56</v>
      </c>
      <c r="L229" s="112"/>
      <c r="M229" s="112"/>
      <c r="N229" s="113"/>
      <c r="O229" s="126"/>
      <c r="P229" s="127"/>
      <c r="Q229" s="127"/>
      <c r="R229" s="128"/>
      <c r="S229" s="79"/>
    </row>
    <row r="230" spans="2:19" s="74" customFormat="1" ht="14.1" customHeight="1" x14ac:dyDescent="0.2">
      <c r="B230" s="80" t="s">
        <v>426</v>
      </c>
      <c r="C230" s="108" t="s">
        <v>419</v>
      </c>
      <c r="D230" s="109"/>
      <c r="E230" s="109"/>
      <c r="F230" s="109"/>
      <c r="G230" s="109"/>
      <c r="H230" s="109"/>
      <c r="I230" s="109"/>
      <c r="J230" s="110"/>
      <c r="K230" s="111" t="s">
        <v>422</v>
      </c>
      <c r="L230" s="112"/>
      <c r="M230" s="112"/>
      <c r="N230" s="113"/>
      <c r="O230" s="126"/>
      <c r="P230" s="127"/>
      <c r="Q230" s="127"/>
      <c r="R230" s="128"/>
      <c r="S230" s="79"/>
    </row>
    <row r="231" spans="2:19" s="74" customFormat="1" ht="14.1" customHeight="1" x14ac:dyDescent="0.2">
      <c r="B231" s="80" t="s">
        <v>427</v>
      </c>
      <c r="C231" s="117" t="s">
        <v>73</v>
      </c>
      <c r="D231" s="118"/>
      <c r="E231" s="118"/>
      <c r="F231" s="118"/>
      <c r="G231" s="118"/>
      <c r="H231" s="118"/>
      <c r="I231" s="118"/>
      <c r="J231" s="119"/>
      <c r="K231" s="93" t="s">
        <v>421</v>
      </c>
      <c r="L231" s="94"/>
      <c r="M231" s="94"/>
      <c r="N231" s="95"/>
      <c r="O231" s="126"/>
      <c r="P231" s="127"/>
      <c r="Q231" s="127"/>
      <c r="R231" s="128"/>
      <c r="S231" s="77"/>
    </row>
    <row r="232" spans="2:19" s="74" customFormat="1" ht="14.1" customHeight="1" x14ac:dyDescent="0.2">
      <c r="B232" s="80" t="s">
        <v>429</v>
      </c>
      <c r="C232" s="117" t="s">
        <v>174</v>
      </c>
      <c r="D232" s="118"/>
      <c r="E232" s="118"/>
      <c r="F232" s="118"/>
      <c r="G232" s="118"/>
      <c r="H232" s="118"/>
      <c r="I232" s="118"/>
      <c r="J232" s="119"/>
      <c r="K232" s="93" t="s">
        <v>74</v>
      </c>
      <c r="L232" s="94"/>
      <c r="M232" s="94"/>
      <c r="N232" s="95"/>
      <c r="O232" s="126"/>
      <c r="P232" s="127"/>
      <c r="Q232" s="127"/>
      <c r="R232" s="128"/>
      <c r="S232" s="77"/>
    </row>
    <row r="233" spans="2:19" s="74" customFormat="1" ht="14.1" customHeight="1" x14ac:dyDescent="0.2">
      <c r="B233" s="80" t="s">
        <v>430</v>
      </c>
      <c r="C233" s="117" t="s">
        <v>55</v>
      </c>
      <c r="D233" s="118"/>
      <c r="E233" s="118"/>
      <c r="F233" s="118"/>
      <c r="G233" s="118"/>
      <c r="H233" s="118"/>
      <c r="I233" s="118"/>
      <c r="J233" s="119"/>
      <c r="K233" s="93" t="s">
        <v>119</v>
      </c>
      <c r="L233" s="94"/>
      <c r="M233" s="94"/>
      <c r="N233" s="95"/>
      <c r="O233" s="126"/>
      <c r="P233" s="127"/>
      <c r="Q233" s="127"/>
      <c r="R233" s="128"/>
      <c r="S233" s="77"/>
    </row>
    <row r="234" spans="2:19" s="74" customFormat="1" ht="15" customHeight="1" x14ac:dyDescent="0.2">
      <c r="B234" s="43">
        <v>23</v>
      </c>
      <c r="C234" s="105" t="s">
        <v>424</v>
      </c>
      <c r="D234" s="106"/>
      <c r="E234" s="106"/>
      <c r="F234" s="106"/>
      <c r="G234" s="106"/>
      <c r="H234" s="106"/>
      <c r="I234" s="106"/>
      <c r="J234" s="106"/>
      <c r="K234" s="106"/>
      <c r="L234" s="106"/>
      <c r="M234" s="106"/>
      <c r="N234" s="106"/>
      <c r="O234" s="106"/>
      <c r="P234" s="106"/>
      <c r="Q234" s="106"/>
      <c r="R234" s="107"/>
      <c r="S234" s="86"/>
    </row>
    <row r="235" spans="2:19" s="74" customFormat="1" ht="14.1" customHeight="1" x14ac:dyDescent="0.2">
      <c r="B235" s="80" t="s">
        <v>433</v>
      </c>
      <c r="C235" s="108" t="s">
        <v>48</v>
      </c>
      <c r="D235" s="109"/>
      <c r="E235" s="109"/>
      <c r="F235" s="109"/>
      <c r="G235" s="109"/>
      <c r="H235" s="109"/>
      <c r="I235" s="109"/>
      <c r="J235" s="110"/>
      <c r="K235" s="111" t="s">
        <v>56</v>
      </c>
      <c r="L235" s="112"/>
      <c r="M235" s="112"/>
      <c r="N235" s="113"/>
      <c r="O235" s="96"/>
      <c r="P235" s="97"/>
      <c r="Q235" s="97"/>
      <c r="R235" s="98"/>
      <c r="S235" s="86"/>
    </row>
    <row r="236" spans="2:19" s="74" customFormat="1" ht="14.1" customHeight="1" x14ac:dyDescent="0.2">
      <c r="B236" s="80" t="s">
        <v>434</v>
      </c>
      <c r="C236" s="114" t="s">
        <v>55</v>
      </c>
      <c r="D236" s="115"/>
      <c r="E236" s="115"/>
      <c r="F236" s="115"/>
      <c r="G236" s="115"/>
      <c r="H236" s="115"/>
      <c r="I236" s="115"/>
      <c r="J236" s="116"/>
      <c r="K236" s="93" t="s">
        <v>119</v>
      </c>
      <c r="L236" s="94"/>
      <c r="M236" s="94"/>
      <c r="N236" s="95"/>
      <c r="O236" s="96"/>
      <c r="P236" s="97"/>
      <c r="Q236" s="97"/>
      <c r="R236" s="98"/>
      <c r="S236" s="87"/>
    </row>
    <row r="237" spans="2:19" s="74" customFormat="1" ht="45" customHeight="1" x14ac:dyDescent="0.2">
      <c r="B237" s="80" t="s">
        <v>436</v>
      </c>
      <c r="C237" s="114" t="s">
        <v>49</v>
      </c>
      <c r="D237" s="115"/>
      <c r="E237" s="115"/>
      <c r="F237" s="115"/>
      <c r="G237" s="115"/>
      <c r="H237" s="115"/>
      <c r="I237" s="115"/>
      <c r="J237" s="116"/>
      <c r="K237" s="93" t="s">
        <v>428</v>
      </c>
      <c r="L237" s="94"/>
      <c r="M237" s="94"/>
      <c r="N237" s="95"/>
      <c r="O237" s="96"/>
      <c r="P237" s="97"/>
      <c r="Q237" s="97"/>
      <c r="R237" s="98"/>
      <c r="S237" s="86"/>
    </row>
    <row r="238" spans="2:19" s="74" customFormat="1" ht="14.1" customHeight="1" x14ac:dyDescent="0.2">
      <c r="B238" s="80" t="s">
        <v>438</v>
      </c>
      <c r="C238" s="114" t="s">
        <v>73</v>
      </c>
      <c r="D238" s="115"/>
      <c r="E238" s="115"/>
      <c r="F238" s="115"/>
      <c r="G238" s="115"/>
      <c r="H238" s="115"/>
      <c r="I238" s="115"/>
      <c r="J238" s="116"/>
      <c r="K238" s="93" t="s">
        <v>421</v>
      </c>
      <c r="L238" s="94"/>
      <c r="M238" s="94"/>
      <c r="N238" s="95"/>
      <c r="O238" s="96"/>
      <c r="P238" s="97"/>
      <c r="Q238" s="97"/>
      <c r="R238" s="98"/>
      <c r="S238" s="87"/>
    </row>
    <row r="239" spans="2:19" s="74" customFormat="1" ht="14.1" customHeight="1" x14ac:dyDescent="0.2">
      <c r="B239" s="80" t="s">
        <v>441</v>
      </c>
      <c r="C239" s="117" t="s">
        <v>174</v>
      </c>
      <c r="D239" s="118"/>
      <c r="E239" s="118"/>
      <c r="F239" s="118"/>
      <c r="G239" s="118"/>
      <c r="H239" s="118"/>
      <c r="I239" s="118"/>
      <c r="J239" s="119"/>
      <c r="K239" s="120" t="s">
        <v>74</v>
      </c>
      <c r="L239" s="121"/>
      <c r="M239" s="121"/>
      <c r="N239" s="122"/>
      <c r="O239" s="123"/>
      <c r="P239" s="124"/>
      <c r="Q239" s="124"/>
      <c r="R239" s="125"/>
      <c r="S239" s="87"/>
    </row>
    <row r="240" spans="2:19" s="74" customFormat="1" ht="14.1" customHeight="1" x14ac:dyDescent="0.2">
      <c r="B240" s="80" t="s">
        <v>442</v>
      </c>
      <c r="C240" s="90" t="s">
        <v>431</v>
      </c>
      <c r="D240" s="91"/>
      <c r="E240" s="91"/>
      <c r="F240" s="91"/>
      <c r="G240" s="91"/>
      <c r="H240" s="91"/>
      <c r="I240" s="91"/>
      <c r="J240" s="92"/>
      <c r="K240" s="99" t="s">
        <v>3</v>
      </c>
      <c r="L240" s="100"/>
      <c r="M240" s="100"/>
      <c r="N240" s="101"/>
      <c r="O240" s="102"/>
      <c r="P240" s="103"/>
      <c r="Q240" s="103"/>
      <c r="R240" s="104"/>
      <c r="S240" s="87"/>
    </row>
    <row r="241" spans="1:21" s="74" customFormat="1" ht="15" customHeight="1" x14ac:dyDescent="0.2">
      <c r="B241" s="43">
        <v>24</v>
      </c>
      <c r="C241" s="105" t="s">
        <v>432</v>
      </c>
      <c r="D241" s="106"/>
      <c r="E241" s="106"/>
      <c r="F241" s="106"/>
      <c r="G241" s="106"/>
      <c r="H241" s="106"/>
      <c r="I241" s="106"/>
      <c r="J241" s="106"/>
      <c r="K241" s="106"/>
      <c r="L241" s="106"/>
      <c r="M241" s="106"/>
      <c r="N241" s="106"/>
      <c r="O241" s="106"/>
      <c r="P241" s="106"/>
      <c r="Q241" s="106"/>
      <c r="R241" s="107"/>
      <c r="S241" s="86"/>
    </row>
    <row r="242" spans="1:21" s="74" customFormat="1" ht="15" customHeight="1" x14ac:dyDescent="0.2">
      <c r="B242" s="80" t="s">
        <v>443</v>
      </c>
      <c r="C242" s="108" t="s">
        <v>48</v>
      </c>
      <c r="D242" s="109"/>
      <c r="E242" s="109"/>
      <c r="F242" s="109"/>
      <c r="G242" s="109"/>
      <c r="H242" s="109"/>
      <c r="I242" s="109"/>
      <c r="J242" s="110"/>
      <c r="K242" s="111" t="s">
        <v>56</v>
      </c>
      <c r="L242" s="112"/>
      <c r="M242" s="112"/>
      <c r="N242" s="113"/>
      <c r="O242" s="96"/>
      <c r="P242" s="97"/>
      <c r="Q242" s="97"/>
      <c r="R242" s="98"/>
      <c r="S242" s="86"/>
    </row>
    <row r="243" spans="1:21" s="74" customFormat="1" ht="15" customHeight="1" x14ac:dyDescent="0.2">
      <c r="B243" s="80" t="s">
        <v>444</v>
      </c>
      <c r="C243" s="108" t="s">
        <v>70</v>
      </c>
      <c r="D243" s="109"/>
      <c r="E243" s="109"/>
      <c r="F243" s="109"/>
      <c r="G243" s="109"/>
      <c r="H243" s="109"/>
      <c r="I243" s="109"/>
      <c r="J243" s="110"/>
      <c r="K243" s="111" t="s">
        <v>435</v>
      </c>
      <c r="L243" s="112"/>
      <c r="M243" s="112"/>
      <c r="N243" s="113"/>
      <c r="O243" s="96"/>
      <c r="P243" s="97"/>
      <c r="Q243" s="97"/>
      <c r="R243" s="98"/>
      <c r="S243" s="86"/>
    </row>
    <row r="244" spans="1:21" s="74" customFormat="1" ht="15" customHeight="1" x14ac:dyDescent="0.2">
      <c r="B244" s="80" t="s">
        <v>445</v>
      </c>
      <c r="C244" s="117" t="s">
        <v>68</v>
      </c>
      <c r="D244" s="118"/>
      <c r="E244" s="118"/>
      <c r="F244" s="118"/>
      <c r="G244" s="118"/>
      <c r="H244" s="118"/>
      <c r="I244" s="118"/>
      <c r="J244" s="119"/>
      <c r="K244" s="93" t="s">
        <v>437</v>
      </c>
      <c r="L244" s="94"/>
      <c r="M244" s="94"/>
      <c r="N244" s="95"/>
      <c r="O244" s="96"/>
      <c r="P244" s="97"/>
      <c r="Q244" s="97"/>
      <c r="R244" s="98"/>
      <c r="S244" s="87"/>
    </row>
    <row r="245" spans="1:21" s="74" customFormat="1" ht="15" customHeight="1" x14ac:dyDescent="0.2">
      <c r="B245" s="80" t="s">
        <v>446</v>
      </c>
      <c r="C245" s="90" t="s">
        <v>118</v>
      </c>
      <c r="D245" s="91"/>
      <c r="E245" s="91"/>
      <c r="F245" s="91"/>
      <c r="G245" s="91"/>
      <c r="H245" s="91"/>
      <c r="I245" s="91"/>
      <c r="J245" s="92"/>
      <c r="K245" s="93" t="s">
        <v>439</v>
      </c>
      <c r="L245" s="94"/>
      <c r="M245" s="94"/>
      <c r="N245" s="95"/>
      <c r="O245" s="96"/>
      <c r="P245" s="97"/>
      <c r="Q245" s="97"/>
      <c r="R245" s="98"/>
      <c r="S245" s="87"/>
    </row>
    <row r="246" spans="1:21" ht="14.45" customHeight="1" x14ac:dyDescent="0.2">
      <c r="A246" s="2"/>
      <c r="B246" s="1">
        <v>25</v>
      </c>
      <c r="C246" s="164" t="s">
        <v>8</v>
      </c>
      <c r="D246" s="165"/>
      <c r="E246" s="165"/>
      <c r="F246" s="165"/>
      <c r="G246" s="165"/>
      <c r="H246" s="165"/>
      <c r="I246" s="165"/>
      <c r="J246" s="165"/>
      <c r="K246" s="165"/>
      <c r="L246" s="165"/>
      <c r="M246" s="165"/>
      <c r="N246" s="165"/>
      <c r="O246" s="165"/>
      <c r="P246" s="165"/>
      <c r="Q246" s="165"/>
      <c r="R246" s="166"/>
      <c r="S246" s="13"/>
      <c r="T246" s="2"/>
    </row>
    <row r="247" spans="1:21" ht="15.95" customHeight="1" x14ac:dyDescent="0.2">
      <c r="A247" s="2"/>
      <c r="B247" s="73" t="s">
        <v>447</v>
      </c>
      <c r="C247" s="185" t="s">
        <v>126</v>
      </c>
      <c r="D247" s="186"/>
      <c r="E247" s="186"/>
      <c r="F247" s="186"/>
      <c r="G247" s="186"/>
      <c r="H247" s="186"/>
      <c r="I247" s="186"/>
      <c r="J247" s="187"/>
      <c r="K247" s="188" t="s">
        <v>3</v>
      </c>
      <c r="L247" s="189"/>
      <c r="M247" s="189"/>
      <c r="N247" s="190"/>
      <c r="O247" s="267"/>
      <c r="P247" s="268"/>
      <c r="Q247" s="268"/>
      <c r="R247" s="269"/>
      <c r="S247" s="14"/>
      <c r="T247" s="2"/>
    </row>
    <row r="248" spans="1:21" ht="15.95" customHeight="1" x14ac:dyDescent="0.2">
      <c r="A248" s="2"/>
      <c r="B248" s="73" t="s">
        <v>448</v>
      </c>
      <c r="C248" s="204" t="s">
        <v>67</v>
      </c>
      <c r="D248" s="205"/>
      <c r="E248" s="205"/>
      <c r="F248" s="205"/>
      <c r="G248" s="205"/>
      <c r="H248" s="205"/>
      <c r="I248" s="205"/>
      <c r="J248" s="206"/>
      <c r="K248" s="207" t="s">
        <v>3</v>
      </c>
      <c r="L248" s="208"/>
      <c r="M248" s="208"/>
      <c r="N248" s="209"/>
      <c r="O248" s="173"/>
      <c r="P248" s="174"/>
      <c r="Q248" s="174"/>
      <c r="R248" s="175"/>
      <c r="S248" s="14"/>
      <c r="T248" s="2"/>
    </row>
    <row r="249" spans="1:21" ht="15.95" customHeight="1" x14ac:dyDescent="0.2">
      <c r="A249" s="2"/>
      <c r="B249" s="73" t="s">
        <v>449</v>
      </c>
      <c r="C249" s="204" t="s">
        <v>63</v>
      </c>
      <c r="D249" s="205"/>
      <c r="E249" s="205"/>
      <c r="F249" s="205"/>
      <c r="G249" s="205"/>
      <c r="H249" s="205"/>
      <c r="I249" s="205"/>
      <c r="J249" s="206"/>
      <c r="K249" s="188" t="s">
        <v>3</v>
      </c>
      <c r="L249" s="189"/>
      <c r="M249" s="189"/>
      <c r="N249" s="190"/>
      <c r="O249" s="173"/>
      <c r="P249" s="174"/>
      <c r="Q249" s="174"/>
      <c r="R249" s="175"/>
      <c r="S249" s="14"/>
      <c r="T249" s="2"/>
    </row>
    <row r="250" spans="1:21" ht="15.95" customHeight="1" x14ac:dyDescent="0.2">
      <c r="A250" s="2"/>
      <c r="B250" s="73" t="s">
        <v>450</v>
      </c>
      <c r="C250" s="282" t="s">
        <v>121</v>
      </c>
      <c r="D250" s="283"/>
      <c r="E250" s="283"/>
      <c r="F250" s="283"/>
      <c r="G250" s="283"/>
      <c r="H250" s="283"/>
      <c r="I250" s="283"/>
      <c r="J250" s="284"/>
      <c r="K250" s="276" t="s">
        <v>3</v>
      </c>
      <c r="L250" s="277"/>
      <c r="M250" s="277"/>
      <c r="N250" s="278"/>
      <c r="O250" s="279"/>
      <c r="P250" s="280"/>
      <c r="Q250" s="280"/>
      <c r="R250" s="281"/>
      <c r="S250" s="14"/>
      <c r="T250" s="2"/>
    </row>
    <row r="251" spans="1:21" ht="15" customHeight="1" x14ac:dyDescent="0.2">
      <c r="A251" s="2"/>
      <c r="B251" s="201" t="s">
        <v>30</v>
      </c>
      <c r="C251" s="202"/>
      <c r="D251" s="202"/>
      <c r="E251" s="202"/>
      <c r="F251" s="202"/>
      <c r="G251" s="202"/>
      <c r="H251" s="202"/>
      <c r="I251" s="202"/>
      <c r="J251" s="202"/>
      <c r="K251" s="202"/>
      <c r="L251" s="202"/>
      <c r="M251" s="202"/>
      <c r="N251" s="202"/>
      <c r="O251" s="202"/>
      <c r="P251" s="202"/>
      <c r="Q251" s="202"/>
      <c r="R251" s="203"/>
      <c r="S251" s="20"/>
      <c r="T251" s="2"/>
      <c r="U251" s="2"/>
    </row>
    <row r="252" spans="1:21" ht="45.75" customHeight="1" x14ac:dyDescent="0.2">
      <c r="A252" s="2"/>
      <c r="B252" s="88" t="s">
        <v>24</v>
      </c>
      <c r="C252" s="393" t="s">
        <v>353</v>
      </c>
      <c r="D252" s="394"/>
      <c r="E252" s="394"/>
      <c r="F252" s="394"/>
      <c r="G252" s="394"/>
      <c r="H252" s="394"/>
      <c r="I252" s="394"/>
      <c r="J252" s="394"/>
      <c r="K252" s="394"/>
      <c r="L252" s="394"/>
      <c r="M252" s="394"/>
      <c r="N252" s="394"/>
      <c r="O252" s="394"/>
      <c r="P252" s="394"/>
      <c r="Q252" s="394"/>
      <c r="R252" s="395"/>
      <c r="S252" s="2"/>
      <c r="T252" s="2"/>
    </row>
    <row r="253" spans="1:21" ht="100.15" customHeight="1" x14ac:dyDescent="0.2">
      <c r="A253" s="2"/>
      <c r="B253" s="21" t="s">
        <v>25</v>
      </c>
      <c r="C253" s="341" t="s">
        <v>354</v>
      </c>
      <c r="D253" s="342"/>
      <c r="E253" s="342"/>
      <c r="F253" s="342"/>
      <c r="G253" s="342"/>
      <c r="H253" s="342"/>
      <c r="I253" s="342"/>
      <c r="J253" s="342"/>
      <c r="K253" s="342"/>
      <c r="L253" s="342"/>
      <c r="M253" s="342"/>
      <c r="N253" s="342"/>
      <c r="O253" s="342"/>
      <c r="P253" s="342"/>
      <c r="Q253" s="342"/>
      <c r="R253" s="343"/>
      <c r="S253" s="2"/>
      <c r="T253" s="2"/>
    </row>
    <row r="254" spans="1:21" ht="45" customHeight="1" x14ac:dyDescent="0.2">
      <c r="A254" s="2"/>
      <c r="B254" s="64" t="s">
        <v>26</v>
      </c>
      <c r="C254" s="288" t="s">
        <v>355</v>
      </c>
      <c r="D254" s="289"/>
      <c r="E254" s="289"/>
      <c r="F254" s="289"/>
      <c r="G254" s="289"/>
      <c r="H254" s="289"/>
      <c r="I254" s="289"/>
      <c r="J254" s="289"/>
      <c r="K254" s="289"/>
      <c r="L254" s="289"/>
      <c r="M254" s="289"/>
      <c r="N254" s="289"/>
      <c r="O254" s="289"/>
      <c r="P254" s="289"/>
      <c r="Q254" s="289"/>
      <c r="R254" s="290"/>
      <c r="S254" s="2"/>
      <c r="T254" s="2"/>
    </row>
    <row r="255" spans="1:21" ht="45" customHeight="1" x14ac:dyDescent="0.2">
      <c r="A255" s="2"/>
      <c r="B255" s="25" t="s">
        <v>27</v>
      </c>
      <c r="C255" s="270" t="s">
        <v>246</v>
      </c>
      <c r="D255" s="271"/>
      <c r="E255" s="271"/>
      <c r="F255" s="271"/>
      <c r="G255" s="271"/>
      <c r="H255" s="271"/>
      <c r="I255" s="271"/>
      <c r="J255" s="271"/>
      <c r="K255" s="271"/>
      <c r="L255" s="271"/>
      <c r="M255" s="271"/>
      <c r="N255" s="271"/>
      <c r="O255" s="271"/>
      <c r="P255" s="271"/>
      <c r="Q255" s="271"/>
      <c r="R255" s="272"/>
      <c r="S255" s="2"/>
      <c r="T255" s="2"/>
    </row>
    <row r="256" spans="1:21" ht="15" customHeight="1" x14ac:dyDescent="0.2">
      <c r="A256" s="2"/>
      <c r="B256" s="89" t="s">
        <v>28</v>
      </c>
      <c r="C256" s="285" t="s">
        <v>237</v>
      </c>
      <c r="D256" s="286"/>
      <c r="E256" s="286"/>
      <c r="F256" s="286"/>
      <c r="G256" s="286"/>
      <c r="H256" s="286"/>
      <c r="I256" s="286"/>
      <c r="J256" s="286"/>
      <c r="K256" s="286"/>
      <c r="L256" s="286"/>
      <c r="M256" s="286"/>
      <c r="N256" s="286"/>
      <c r="O256" s="286"/>
      <c r="P256" s="286"/>
      <c r="Q256" s="286"/>
      <c r="R256" s="287"/>
      <c r="S256" s="2"/>
      <c r="T256" s="2"/>
    </row>
    <row r="257" spans="1:33" ht="15" customHeight="1" x14ac:dyDescent="0.2">
      <c r="B257" s="144"/>
      <c r="C257" s="145"/>
      <c r="D257" s="145"/>
      <c r="E257" s="146"/>
      <c r="F257" s="153" t="s">
        <v>127</v>
      </c>
      <c r="G257" s="154"/>
      <c r="H257" s="155" t="str">
        <f>$H$1</f>
        <v>PAINEL BT PDA ELEV. BOOSTER 3 (2+1) 220V</v>
      </c>
      <c r="I257" s="155"/>
      <c r="J257" s="155"/>
      <c r="K257" s="155"/>
      <c r="L257" s="156"/>
      <c r="M257" s="4" t="s">
        <v>128</v>
      </c>
      <c r="N257" s="23">
        <f>N1</f>
        <v>1</v>
      </c>
      <c r="O257" s="4" t="s">
        <v>1</v>
      </c>
      <c r="P257" s="5">
        <v>6</v>
      </c>
      <c r="Q257" s="5" t="s">
        <v>2</v>
      </c>
      <c r="R257" s="6">
        <v>6</v>
      </c>
    </row>
    <row r="258" spans="1:33" ht="15" customHeight="1" x14ac:dyDescent="0.2">
      <c r="B258" s="147"/>
      <c r="C258" s="148"/>
      <c r="D258" s="148"/>
      <c r="E258" s="149"/>
      <c r="F258" s="7" t="s">
        <v>0</v>
      </c>
      <c r="G258" s="157" t="str">
        <f>$G$2</f>
        <v xml:space="preserve"> FOLHA DE DADOS - PDA EEA</v>
      </c>
      <c r="H258" s="157"/>
      <c r="I258" s="157"/>
      <c r="J258" s="157"/>
      <c r="K258" s="157"/>
      <c r="L258" s="157"/>
      <c r="M258" s="157"/>
      <c r="N258" s="157"/>
      <c r="O258" s="157"/>
      <c r="P258" s="157"/>
      <c r="Q258" s="157"/>
      <c r="R258" s="158"/>
    </row>
    <row r="259" spans="1:33" ht="23.1" customHeight="1" x14ac:dyDescent="0.2">
      <c r="B259" s="147"/>
      <c r="C259" s="148"/>
      <c r="D259" s="148"/>
      <c r="E259" s="149"/>
      <c r="F259" s="8"/>
      <c r="G259" s="159" t="str">
        <f>$G$3</f>
        <v>PAINEL DE AUTOMAÇÃO - PDA
PADRÃO TÉCNICO P.417
PDA PARA BOOSTER OU ELEVATÓRIA DE ÁGUA EM LINHA COM 3 (2+1) CONJUNTOS MOTOBOMBA
 COM TELEMETRIA - 220V-60Hz- ENTRADA 2Ø + PE</v>
      </c>
      <c r="H259" s="160"/>
      <c r="I259" s="160"/>
      <c r="J259" s="160"/>
      <c r="K259" s="160"/>
      <c r="L259" s="160"/>
      <c r="M259" s="160"/>
      <c r="N259" s="160"/>
      <c r="O259" s="160"/>
      <c r="P259" s="160"/>
      <c r="Q259" s="160"/>
      <c r="R259" s="161"/>
      <c r="U259" s="9"/>
      <c r="V259" s="10"/>
    </row>
    <row r="260" spans="1:33" ht="15" customHeight="1" x14ac:dyDescent="0.2">
      <c r="B260" s="150"/>
      <c r="C260" s="151"/>
      <c r="D260" s="151"/>
      <c r="E260" s="152"/>
      <c r="F260" s="11"/>
      <c r="G260" s="162"/>
      <c r="H260" s="162"/>
      <c r="I260" s="162"/>
      <c r="J260" s="162"/>
      <c r="K260" s="162"/>
      <c r="L260" s="162"/>
      <c r="M260" s="162"/>
      <c r="N260" s="162"/>
      <c r="O260" s="162"/>
      <c r="P260" s="162"/>
      <c r="Q260" s="162"/>
      <c r="R260" s="163"/>
      <c r="U260" s="12"/>
      <c r="V260" s="200"/>
      <c r="W260" s="200"/>
      <c r="X260" s="200"/>
      <c r="Y260" s="200"/>
      <c r="Z260" s="200"/>
      <c r="AA260" s="200"/>
      <c r="AB260" s="200"/>
      <c r="AC260" s="200"/>
      <c r="AD260" s="200"/>
      <c r="AE260" s="200"/>
      <c r="AF260" s="200"/>
      <c r="AG260" s="200"/>
    </row>
    <row r="261" spans="1:33" ht="15" customHeight="1" x14ac:dyDescent="0.2">
      <c r="A261" s="2"/>
      <c r="B261" s="201" t="s">
        <v>30</v>
      </c>
      <c r="C261" s="202"/>
      <c r="D261" s="202"/>
      <c r="E261" s="202"/>
      <c r="F261" s="202"/>
      <c r="G261" s="202"/>
      <c r="H261" s="202"/>
      <c r="I261" s="202"/>
      <c r="J261" s="202"/>
      <c r="K261" s="202"/>
      <c r="L261" s="202"/>
      <c r="M261" s="202"/>
      <c r="N261" s="202"/>
      <c r="O261" s="202"/>
      <c r="P261" s="202"/>
      <c r="Q261" s="202"/>
      <c r="R261" s="203"/>
      <c r="S261" s="20"/>
      <c r="T261" s="2"/>
      <c r="U261" s="2"/>
    </row>
    <row r="262" spans="1:33" ht="30" customHeight="1" x14ac:dyDescent="0.2">
      <c r="A262" s="2"/>
      <c r="B262" s="21" t="s">
        <v>29</v>
      </c>
      <c r="C262" s="270" t="s">
        <v>137</v>
      </c>
      <c r="D262" s="271"/>
      <c r="E262" s="271"/>
      <c r="F262" s="271"/>
      <c r="G262" s="271"/>
      <c r="H262" s="271"/>
      <c r="I262" s="271"/>
      <c r="J262" s="271"/>
      <c r="K262" s="271"/>
      <c r="L262" s="271"/>
      <c r="M262" s="271"/>
      <c r="N262" s="271"/>
      <c r="O262" s="271"/>
      <c r="P262" s="271"/>
      <c r="Q262" s="271"/>
      <c r="R262" s="272"/>
      <c r="S262" s="2"/>
      <c r="T262" s="2"/>
    </row>
    <row r="263" spans="1:33" ht="30.75" customHeight="1" x14ac:dyDescent="0.2">
      <c r="A263" s="2"/>
      <c r="B263" s="72" t="s">
        <v>59</v>
      </c>
      <c r="C263" s="344" t="s">
        <v>138</v>
      </c>
      <c r="D263" s="345"/>
      <c r="E263" s="345"/>
      <c r="F263" s="345"/>
      <c r="G263" s="345"/>
      <c r="H263" s="345"/>
      <c r="I263" s="345"/>
      <c r="J263" s="345"/>
      <c r="K263" s="345"/>
      <c r="L263" s="345"/>
      <c r="M263" s="345"/>
      <c r="N263" s="345"/>
      <c r="O263" s="345"/>
      <c r="P263" s="345"/>
      <c r="Q263" s="345"/>
      <c r="R263" s="346"/>
      <c r="S263" s="2"/>
      <c r="T263" s="2"/>
    </row>
    <row r="264" spans="1:33" ht="15" customHeight="1" x14ac:dyDescent="0.2">
      <c r="A264" s="2"/>
      <c r="B264" s="72" t="s">
        <v>60</v>
      </c>
      <c r="C264" s="340" t="s">
        <v>348</v>
      </c>
      <c r="D264" s="271"/>
      <c r="E264" s="271"/>
      <c r="F264" s="271"/>
      <c r="G264" s="271"/>
      <c r="H264" s="271"/>
      <c r="I264" s="271"/>
      <c r="J264" s="271"/>
      <c r="K264" s="271"/>
      <c r="L264" s="271"/>
      <c r="M264" s="271"/>
      <c r="N264" s="271"/>
      <c r="O264" s="271"/>
      <c r="P264" s="271"/>
      <c r="Q264" s="271"/>
      <c r="R264" s="272"/>
      <c r="S264" s="2"/>
      <c r="T264" s="2"/>
    </row>
    <row r="265" spans="1:33" s="74" customFormat="1" ht="45" customHeight="1" x14ac:dyDescent="0.2">
      <c r="B265" s="81" t="s">
        <v>61</v>
      </c>
      <c r="C265" s="191" t="s">
        <v>202</v>
      </c>
      <c r="D265" s="192"/>
      <c r="E265" s="192"/>
      <c r="F265" s="192"/>
      <c r="G265" s="192"/>
      <c r="H265" s="192"/>
      <c r="I265" s="192"/>
      <c r="J265" s="192"/>
      <c r="K265" s="192"/>
      <c r="L265" s="192"/>
      <c r="M265" s="192"/>
      <c r="N265" s="192"/>
      <c r="O265" s="192"/>
      <c r="P265" s="192"/>
      <c r="Q265" s="192"/>
      <c r="R265" s="193"/>
    </row>
    <row r="266" spans="1:33" s="74" customFormat="1" ht="60" customHeight="1" x14ac:dyDescent="0.2">
      <c r="B266" s="81" t="s">
        <v>62</v>
      </c>
      <c r="C266" s="191" t="s">
        <v>323</v>
      </c>
      <c r="D266" s="192"/>
      <c r="E266" s="192"/>
      <c r="F266" s="192"/>
      <c r="G266" s="192"/>
      <c r="H266" s="192"/>
      <c r="I266" s="192"/>
      <c r="J266" s="192"/>
      <c r="K266" s="192"/>
      <c r="L266" s="192"/>
      <c r="M266" s="192"/>
      <c r="N266" s="192"/>
      <c r="O266" s="192"/>
      <c r="P266" s="192"/>
      <c r="Q266" s="192"/>
      <c r="R266" s="193"/>
    </row>
    <row r="267" spans="1:33" s="74" customFormat="1" ht="24.95" customHeight="1" x14ac:dyDescent="0.2">
      <c r="B267" s="82" t="s">
        <v>136</v>
      </c>
      <c r="C267" s="138" t="s">
        <v>386</v>
      </c>
      <c r="D267" s="139"/>
      <c r="E267" s="139"/>
      <c r="F267" s="139"/>
      <c r="G267" s="139"/>
      <c r="H267" s="139"/>
      <c r="I267" s="139"/>
      <c r="J267" s="139"/>
      <c r="K267" s="139"/>
      <c r="L267" s="139"/>
      <c r="M267" s="139"/>
      <c r="N267" s="139"/>
      <c r="O267" s="139"/>
      <c r="P267" s="139"/>
      <c r="Q267" s="139"/>
      <c r="R267" s="140"/>
    </row>
    <row r="268" spans="1:33" s="74" customFormat="1" ht="43.5" customHeight="1" x14ac:dyDescent="0.2">
      <c r="B268" s="83" t="s">
        <v>139</v>
      </c>
      <c r="C268" s="264" t="s">
        <v>387</v>
      </c>
      <c r="D268" s="265"/>
      <c r="E268" s="265"/>
      <c r="F268" s="265"/>
      <c r="G268" s="265"/>
      <c r="H268" s="265"/>
      <c r="I268" s="265"/>
      <c r="J268" s="265"/>
      <c r="K268" s="265"/>
      <c r="L268" s="265"/>
      <c r="M268" s="265"/>
      <c r="N268" s="265"/>
      <c r="O268" s="265"/>
      <c r="P268" s="265"/>
      <c r="Q268" s="265"/>
      <c r="R268" s="266"/>
    </row>
    <row r="269" spans="1:33" s="74" customFormat="1" ht="45.75" customHeight="1" x14ac:dyDescent="0.2">
      <c r="B269" s="83" t="s">
        <v>140</v>
      </c>
      <c r="C269" s="264" t="s">
        <v>322</v>
      </c>
      <c r="D269" s="265"/>
      <c r="E269" s="265"/>
      <c r="F269" s="265"/>
      <c r="G269" s="265"/>
      <c r="H269" s="265"/>
      <c r="I269" s="265"/>
      <c r="J269" s="265"/>
      <c r="K269" s="265"/>
      <c r="L269" s="265"/>
      <c r="M269" s="265"/>
      <c r="N269" s="265"/>
      <c r="O269" s="265"/>
      <c r="P269" s="265"/>
      <c r="Q269" s="265"/>
      <c r="R269" s="266"/>
    </row>
    <row r="270" spans="1:33" s="74" customFormat="1" ht="84" customHeight="1" x14ac:dyDescent="0.2">
      <c r="B270" s="84" t="s">
        <v>240</v>
      </c>
      <c r="C270" s="191" t="s">
        <v>349</v>
      </c>
      <c r="D270" s="192"/>
      <c r="E270" s="192"/>
      <c r="F270" s="192"/>
      <c r="G270" s="192"/>
      <c r="H270" s="192"/>
      <c r="I270" s="192"/>
      <c r="J270" s="192"/>
      <c r="K270" s="192"/>
      <c r="L270" s="192"/>
      <c r="M270" s="192"/>
      <c r="N270" s="192"/>
      <c r="O270" s="192"/>
      <c r="P270" s="192"/>
      <c r="Q270" s="192"/>
      <c r="R270" s="193"/>
    </row>
    <row r="271" spans="1:33" s="74" customFormat="1" ht="49.9" customHeight="1" x14ac:dyDescent="0.2">
      <c r="B271" s="81" t="s">
        <v>308</v>
      </c>
      <c r="C271" s="191" t="s">
        <v>388</v>
      </c>
      <c r="D271" s="192"/>
      <c r="E271" s="192"/>
      <c r="F271" s="192"/>
      <c r="G271" s="192"/>
      <c r="H271" s="192"/>
      <c r="I271" s="192"/>
      <c r="J271" s="192"/>
      <c r="K271" s="192"/>
      <c r="L271" s="192"/>
      <c r="M271" s="192"/>
      <c r="N271" s="192"/>
      <c r="O271" s="192"/>
      <c r="P271" s="192"/>
      <c r="Q271" s="192"/>
      <c r="R271" s="193"/>
    </row>
    <row r="272" spans="1:33" s="74" customFormat="1" ht="30" customHeight="1" x14ac:dyDescent="0.2">
      <c r="B272" s="81" t="s">
        <v>309</v>
      </c>
      <c r="C272" s="191" t="s">
        <v>356</v>
      </c>
      <c r="D272" s="192"/>
      <c r="E272" s="192"/>
      <c r="F272" s="192"/>
      <c r="G272" s="192"/>
      <c r="H272" s="192"/>
      <c r="I272" s="192"/>
      <c r="J272" s="192"/>
      <c r="K272" s="192"/>
      <c r="L272" s="192"/>
      <c r="M272" s="192"/>
      <c r="N272" s="192"/>
      <c r="O272" s="192"/>
      <c r="P272" s="192"/>
      <c r="Q272" s="192"/>
      <c r="R272" s="193"/>
    </row>
    <row r="273" spans="1:20" s="74" customFormat="1" ht="49.9" customHeight="1" x14ac:dyDescent="0.2">
      <c r="B273" s="81" t="s">
        <v>310</v>
      </c>
      <c r="C273" s="191" t="s">
        <v>321</v>
      </c>
      <c r="D273" s="192"/>
      <c r="E273" s="192"/>
      <c r="F273" s="192"/>
      <c r="G273" s="192"/>
      <c r="H273" s="192"/>
      <c r="I273" s="192"/>
      <c r="J273" s="192"/>
      <c r="K273" s="192"/>
      <c r="L273" s="192"/>
      <c r="M273" s="192"/>
      <c r="N273" s="192"/>
      <c r="O273" s="192"/>
      <c r="P273" s="192"/>
      <c r="Q273" s="192"/>
      <c r="R273" s="193"/>
    </row>
    <row r="274" spans="1:20" s="74" customFormat="1" ht="38.25" customHeight="1" x14ac:dyDescent="0.2">
      <c r="B274" s="81" t="s">
        <v>311</v>
      </c>
      <c r="C274" s="191" t="s">
        <v>241</v>
      </c>
      <c r="D274" s="192"/>
      <c r="E274" s="192"/>
      <c r="F274" s="192"/>
      <c r="G274" s="192"/>
      <c r="H274" s="192"/>
      <c r="I274" s="192"/>
      <c r="J274" s="192"/>
      <c r="K274" s="192"/>
      <c r="L274" s="192"/>
      <c r="M274" s="192"/>
      <c r="N274" s="192"/>
      <c r="O274" s="192"/>
      <c r="P274" s="192"/>
      <c r="Q274" s="192"/>
      <c r="R274" s="193"/>
    </row>
    <row r="275" spans="1:20" s="74" customFormat="1" ht="200.1" customHeight="1" x14ac:dyDescent="0.2">
      <c r="B275" s="82" t="s">
        <v>389</v>
      </c>
      <c r="C275" s="135" t="s">
        <v>390</v>
      </c>
      <c r="D275" s="136"/>
      <c r="E275" s="136"/>
      <c r="F275" s="136"/>
      <c r="G275" s="136"/>
      <c r="H275" s="136"/>
      <c r="I275" s="136"/>
      <c r="J275" s="136"/>
      <c r="K275" s="136"/>
      <c r="L275" s="136"/>
      <c r="M275" s="136"/>
      <c r="N275" s="136"/>
      <c r="O275" s="136"/>
      <c r="P275" s="136"/>
      <c r="Q275" s="136"/>
      <c r="R275" s="137"/>
    </row>
    <row r="276" spans="1:20" s="74" customFormat="1" ht="30" customHeight="1" x14ac:dyDescent="0.2">
      <c r="B276" s="82" t="s">
        <v>391</v>
      </c>
      <c r="C276" s="138" t="s">
        <v>392</v>
      </c>
      <c r="D276" s="139"/>
      <c r="E276" s="139"/>
      <c r="F276" s="139"/>
      <c r="G276" s="139"/>
      <c r="H276" s="139"/>
      <c r="I276" s="139"/>
      <c r="J276" s="139"/>
      <c r="K276" s="139"/>
      <c r="L276" s="139"/>
      <c r="M276" s="139"/>
      <c r="N276" s="139"/>
      <c r="O276" s="139"/>
      <c r="P276" s="139"/>
      <c r="Q276" s="139"/>
      <c r="R276" s="140"/>
    </row>
    <row r="277" spans="1:20" s="74" customFormat="1" ht="45" customHeight="1" x14ac:dyDescent="0.2">
      <c r="B277" s="85" t="s">
        <v>393</v>
      </c>
      <c r="C277" s="141" t="s">
        <v>394</v>
      </c>
      <c r="D277" s="142"/>
      <c r="E277" s="142"/>
      <c r="F277" s="142"/>
      <c r="G277" s="142"/>
      <c r="H277" s="142"/>
      <c r="I277" s="142"/>
      <c r="J277" s="142"/>
      <c r="K277" s="142"/>
      <c r="L277" s="142"/>
      <c r="M277" s="142"/>
      <c r="N277" s="142"/>
      <c r="O277" s="142"/>
      <c r="P277" s="142"/>
      <c r="Q277" s="142"/>
      <c r="R277" s="143"/>
    </row>
    <row r="278" spans="1:20" ht="15" customHeight="1" x14ac:dyDescent="0.2">
      <c r="A278" s="2"/>
      <c r="B278" s="53"/>
      <c r="C278" s="65"/>
      <c r="D278" s="65"/>
      <c r="E278" s="65"/>
      <c r="F278" s="65"/>
      <c r="G278" s="65"/>
      <c r="H278" s="65"/>
      <c r="I278" s="65"/>
      <c r="J278" s="65"/>
      <c r="K278" s="65"/>
      <c r="L278" s="65"/>
      <c r="M278" s="65"/>
      <c r="N278" s="65"/>
      <c r="O278" s="65"/>
      <c r="P278" s="65"/>
      <c r="Q278" s="65"/>
      <c r="R278" s="65"/>
      <c r="S278" s="2"/>
      <c r="T278" s="2"/>
    </row>
    <row r="279" spans="1:20" ht="15" customHeight="1" x14ac:dyDescent="0.2">
      <c r="A279" s="2"/>
      <c r="B279" s="53"/>
      <c r="C279" s="65"/>
      <c r="D279" s="6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2"/>
      <c r="T279" s="2"/>
    </row>
    <row r="280" spans="1:20" ht="15" customHeight="1" x14ac:dyDescent="0.2">
      <c r="A280" s="2"/>
      <c r="B280" s="53"/>
      <c r="C280" s="65"/>
      <c r="D280" s="65"/>
      <c r="E280" s="65"/>
      <c r="F280" s="65"/>
      <c r="G280" s="65"/>
      <c r="H280" s="65"/>
      <c r="I280" s="65"/>
      <c r="J280" s="65"/>
      <c r="K280" s="65"/>
      <c r="L280" s="65"/>
      <c r="M280" s="65"/>
      <c r="N280" s="65"/>
      <c r="O280" s="65"/>
      <c r="P280" s="65"/>
      <c r="Q280" s="65"/>
      <c r="R280" s="65"/>
      <c r="S280" s="2"/>
      <c r="T280" s="2"/>
    </row>
    <row r="281" spans="1:20" ht="15" customHeight="1" x14ac:dyDescent="0.2">
      <c r="A281" s="2"/>
      <c r="B281" s="53"/>
      <c r="C281" s="65"/>
      <c r="D281" s="65"/>
      <c r="E281" s="65"/>
      <c r="F281" s="65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65"/>
      <c r="S281" s="2"/>
      <c r="T281" s="2"/>
    </row>
    <row r="282" spans="1:20" ht="15" customHeight="1" x14ac:dyDescent="0.2">
      <c r="A282" s="2"/>
      <c r="B282" s="53"/>
      <c r="C282" s="65"/>
      <c r="D282" s="65"/>
      <c r="E282" s="65"/>
      <c r="F282" s="65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5"/>
      <c r="S282" s="2"/>
      <c r="T282" s="2"/>
    </row>
    <row r="283" spans="1:20" ht="15" customHeight="1" x14ac:dyDescent="0.2">
      <c r="A283" s="2"/>
      <c r="B283" s="29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"/>
      <c r="T283" s="2"/>
    </row>
  </sheetData>
  <sheetProtection algorithmName="SHA-512" hashValue="WctL+WP+NC4tH+fFmfqwWE0myrEJxOAQ1DQq0TaAmuJuyB55+5gfUAj0UoF93NmGv4i2Kc5H2UMoIckZOS8Ssw==" saltValue="eBE808hX5ayTBkxBJLZmkQ==" spinCount="100000" sheet="1" selectLockedCells="1"/>
  <mergeCells count="691">
    <mergeCell ref="V214:AG214"/>
    <mergeCell ref="B211:E214"/>
    <mergeCell ref="F211:G211"/>
    <mergeCell ref="H211:L211"/>
    <mergeCell ref="G212:R212"/>
    <mergeCell ref="G213:R214"/>
    <mergeCell ref="C252:R252"/>
    <mergeCell ref="B161:B162"/>
    <mergeCell ref="B251:R251"/>
    <mergeCell ref="C202:R202"/>
    <mergeCell ref="C200:J200"/>
    <mergeCell ref="K200:N200"/>
    <mergeCell ref="O200:R200"/>
    <mergeCell ref="C201:J201"/>
    <mergeCell ref="C161:J162"/>
    <mergeCell ref="K161:N162"/>
    <mergeCell ref="O161:R162"/>
    <mergeCell ref="O191:R191"/>
    <mergeCell ref="C190:J190"/>
    <mergeCell ref="K201:N201"/>
    <mergeCell ref="O201:R201"/>
    <mergeCell ref="O171:R171"/>
    <mergeCell ref="C189:J189"/>
    <mergeCell ref="K189:N189"/>
    <mergeCell ref="K115:N115"/>
    <mergeCell ref="C117:J117"/>
    <mergeCell ref="K112:N112"/>
    <mergeCell ref="C115:J115"/>
    <mergeCell ref="K126:N126"/>
    <mergeCell ref="K125:N125"/>
    <mergeCell ref="O125:R125"/>
    <mergeCell ref="C126:J126"/>
    <mergeCell ref="C116:J116"/>
    <mergeCell ref="K116:N116"/>
    <mergeCell ref="K113:N113"/>
    <mergeCell ref="O126:R126"/>
    <mergeCell ref="C112:J112"/>
    <mergeCell ref="C125:J125"/>
    <mergeCell ref="V98:AG98"/>
    <mergeCell ref="O121:R121"/>
    <mergeCell ref="C122:J122"/>
    <mergeCell ref="K122:N122"/>
    <mergeCell ref="O122:R122"/>
    <mergeCell ref="C123:J123"/>
    <mergeCell ref="K123:N123"/>
    <mergeCell ref="O123:R123"/>
    <mergeCell ref="C105:J105"/>
    <mergeCell ref="K107:N107"/>
    <mergeCell ref="O107:R107"/>
    <mergeCell ref="C108:J108"/>
    <mergeCell ref="C101:R101"/>
    <mergeCell ref="C102:J102"/>
    <mergeCell ref="K102:N102"/>
    <mergeCell ref="O112:R112"/>
    <mergeCell ref="C113:J113"/>
    <mergeCell ref="C110:R110"/>
    <mergeCell ref="K114:N114"/>
    <mergeCell ref="O114:R114"/>
    <mergeCell ref="K105:N105"/>
    <mergeCell ref="O105:R105"/>
    <mergeCell ref="C106:J106"/>
    <mergeCell ref="K106:N106"/>
    <mergeCell ref="B99:B100"/>
    <mergeCell ref="C99:J100"/>
    <mergeCell ref="K99:N100"/>
    <mergeCell ref="O99:R100"/>
    <mergeCell ref="B157:E160"/>
    <mergeCell ref="F157:G157"/>
    <mergeCell ref="H157:L157"/>
    <mergeCell ref="G158:R158"/>
    <mergeCell ref="G159:R160"/>
    <mergeCell ref="O138:R138"/>
    <mergeCell ref="C139:R139"/>
    <mergeCell ref="C140:J140"/>
    <mergeCell ref="O144:R144"/>
    <mergeCell ref="C145:J145"/>
    <mergeCell ref="K145:N145"/>
    <mergeCell ref="C147:J147"/>
    <mergeCell ref="K147:N147"/>
    <mergeCell ref="C136:J136"/>
    <mergeCell ref="K136:N136"/>
    <mergeCell ref="O136:R136"/>
    <mergeCell ref="C137:J137"/>
    <mergeCell ref="K137:N137"/>
    <mergeCell ref="O137:R137"/>
    <mergeCell ref="K121:N121"/>
    <mergeCell ref="V160:AG160"/>
    <mergeCell ref="B95:E98"/>
    <mergeCell ref="F95:G95"/>
    <mergeCell ref="H95:L95"/>
    <mergeCell ref="G96:R96"/>
    <mergeCell ref="G97:R98"/>
    <mergeCell ref="O141:R141"/>
    <mergeCell ref="C142:J142"/>
    <mergeCell ref="K142:N142"/>
    <mergeCell ref="O142:R142"/>
    <mergeCell ref="C146:R146"/>
    <mergeCell ref="O145:R145"/>
    <mergeCell ref="O102:R102"/>
    <mergeCell ref="C103:J103"/>
    <mergeCell ref="O103:R103"/>
    <mergeCell ref="C104:J104"/>
    <mergeCell ref="K104:N104"/>
    <mergeCell ref="O104:R104"/>
    <mergeCell ref="K119:N119"/>
    <mergeCell ref="O119:R119"/>
    <mergeCell ref="C120:J120"/>
    <mergeCell ref="K120:N120"/>
    <mergeCell ref="O120:R120"/>
    <mergeCell ref="C121:J121"/>
    <mergeCell ref="O84:R84"/>
    <mergeCell ref="C85:J85"/>
    <mergeCell ref="K85:N85"/>
    <mergeCell ref="O85:R85"/>
    <mergeCell ref="C86:J86"/>
    <mergeCell ref="K86:N86"/>
    <mergeCell ref="O86:R86"/>
    <mergeCell ref="K108:N108"/>
    <mergeCell ref="O108:R108"/>
    <mergeCell ref="K103:N103"/>
    <mergeCell ref="C128:J128"/>
    <mergeCell ref="K128:N128"/>
    <mergeCell ref="K248:N248"/>
    <mergeCell ref="C129:J129"/>
    <mergeCell ref="K129:N129"/>
    <mergeCell ref="O129:R129"/>
    <mergeCell ref="C131:J131"/>
    <mergeCell ref="K131:N131"/>
    <mergeCell ref="O131:R131"/>
    <mergeCell ref="O248:R248"/>
    <mergeCell ref="C247:J247"/>
    <mergeCell ref="C188:R188"/>
    <mergeCell ref="K148:N148"/>
    <mergeCell ref="O148:R148"/>
    <mergeCell ref="C143:J143"/>
    <mergeCell ref="K143:N143"/>
    <mergeCell ref="O143:R143"/>
    <mergeCell ref="K191:N191"/>
    <mergeCell ref="C148:J148"/>
    <mergeCell ref="K169:N169"/>
    <mergeCell ref="O147:R147"/>
    <mergeCell ref="K39:N39"/>
    <mergeCell ref="O39:R39"/>
    <mergeCell ref="H45:L45"/>
    <mergeCell ref="B45:E48"/>
    <mergeCell ref="O49:R50"/>
    <mergeCell ref="B49:B50"/>
    <mergeCell ref="C52:J52"/>
    <mergeCell ref="K52:N52"/>
    <mergeCell ref="O52:R52"/>
    <mergeCell ref="K49:N50"/>
    <mergeCell ref="C51:J51"/>
    <mergeCell ref="K51:N51"/>
    <mergeCell ref="B37:B39"/>
    <mergeCell ref="C37:E39"/>
    <mergeCell ref="F37:J37"/>
    <mergeCell ref="K37:N37"/>
    <mergeCell ref="O37:R37"/>
    <mergeCell ref="F38:J38"/>
    <mergeCell ref="K38:N38"/>
    <mergeCell ref="O38:R38"/>
    <mergeCell ref="F39:J39"/>
    <mergeCell ref="V4:AG4"/>
    <mergeCell ref="B5:R5"/>
    <mergeCell ref="B6:F6"/>
    <mergeCell ref="G6:I6"/>
    <mergeCell ref="J6:L6"/>
    <mergeCell ref="M6:N6"/>
    <mergeCell ref="O6:P6"/>
    <mergeCell ref="Q6:R6"/>
    <mergeCell ref="B7:F7"/>
    <mergeCell ref="G7:I7"/>
    <mergeCell ref="J7:L7"/>
    <mergeCell ref="M7:N7"/>
    <mergeCell ref="O7:P7"/>
    <mergeCell ref="Q7:R7"/>
    <mergeCell ref="B16:B17"/>
    <mergeCell ref="C12:J12"/>
    <mergeCell ref="F13:J13"/>
    <mergeCell ref="B33:B36"/>
    <mergeCell ref="V48:AG48"/>
    <mergeCell ref="G46:R46"/>
    <mergeCell ref="G47:R48"/>
    <mergeCell ref="C264:R264"/>
    <mergeCell ref="C253:R253"/>
    <mergeCell ref="O250:R250"/>
    <mergeCell ref="C198:J198"/>
    <mergeCell ref="C196:J196"/>
    <mergeCell ref="K196:N196"/>
    <mergeCell ref="O196:R196"/>
    <mergeCell ref="C197:J197"/>
    <mergeCell ref="K197:N197"/>
    <mergeCell ref="O197:R197"/>
    <mergeCell ref="K198:N198"/>
    <mergeCell ref="O198:R198"/>
    <mergeCell ref="C248:J248"/>
    <mergeCell ref="C263:R263"/>
    <mergeCell ref="K65:N65"/>
    <mergeCell ref="O65:R65"/>
    <mergeCell ref="C33:E36"/>
    <mergeCell ref="K78:N78"/>
    <mergeCell ref="C60:J60"/>
    <mergeCell ref="K60:N60"/>
    <mergeCell ref="B8:R8"/>
    <mergeCell ref="C9:J10"/>
    <mergeCell ref="B1:E4"/>
    <mergeCell ref="F1:G1"/>
    <mergeCell ref="H1:L1"/>
    <mergeCell ref="G2:R2"/>
    <mergeCell ref="G3:R4"/>
    <mergeCell ref="C18:J18"/>
    <mergeCell ref="K18:N18"/>
    <mergeCell ref="C11:R11"/>
    <mergeCell ref="O12:R12"/>
    <mergeCell ref="K9:N10"/>
    <mergeCell ref="O9:R10"/>
    <mergeCell ref="B13:B15"/>
    <mergeCell ref="O17:R17"/>
    <mergeCell ref="O18:R18"/>
    <mergeCell ref="C13:E15"/>
    <mergeCell ref="B9:B10"/>
    <mergeCell ref="O13:R13"/>
    <mergeCell ref="O14:R14"/>
    <mergeCell ref="O15:R15"/>
    <mergeCell ref="B21:B22"/>
    <mergeCell ref="O19:R19"/>
    <mergeCell ref="O20:R20"/>
    <mergeCell ref="B29:B30"/>
    <mergeCell ref="C29:E30"/>
    <mergeCell ref="F29:J29"/>
    <mergeCell ref="B31:B32"/>
    <mergeCell ref="O33:R33"/>
    <mergeCell ref="F34:J34"/>
    <mergeCell ref="F33:J33"/>
    <mergeCell ref="K33:N33"/>
    <mergeCell ref="K32:N32"/>
    <mergeCell ref="O32:R32"/>
    <mergeCell ref="C28:J28"/>
    <mergeCell ref="K28:N28"/>
    <mergeCell ref="O28:R28"/>
    <mergeCell ref="K29:N29"/>
    <mergeCell ref="O29:R29"/>
    <mergeCell ref="F30:J30"/>
    <mergeCell ref="K30:N30"/>
    <mergeCell ref="O30:R30"/>
    <mergeCell ref="K31:N31"/>
    <mergeCell ref="F31:J31"/>
    <mergeCell ref="O31:R31"/>
    <mergeCell ref="F14:J14"/>
    <mergeCell ref="F15:J15"/>
    <mergeCell ref="F16:J16"/>
    <mergeCell ref="F17:J17"/>
    <mergeCell ref="K12:N12"/>
    <mergeCell ref="K13:N13"/>
    <mergeCell ref="K14:N14"/>
    <mergeCell ref="K15:N15"/>
    <mergeCell ref="K16:N16"/>
    <mergeCell ref="K17:N17"/>
    <mergeCell ref="O16:R16"/>
    <mergeCell ref="K19:N19"/>
    <mergeCell ref="K20:N20"/>
    <mergeCell ref="C19:J19"/>
    <mergeCell ref="C20:J20"/>
    <mergeCell ref="C16:E17"/>
    <mergeCell ref="C24:J24"/>
    <mergeCell ref="C31:E32"/>
    <mergeCell ref="F32:J32"/>
    <mergeCell ref="K25:N25"/>
    <mergeCell ref="O25:R25"/>
    <mergeCell ref="C23:J23"/>
    <mergeCell ref="K23:N23"/>
    <mergeCell ref="O23:R23"/>
    <mergeCell ref="K24:N24"/>
    <mergeCell ref="O24:R24"/>
    <mergeCell ref="S21:U22"/>
    <mergeCell ref="K21:N22"/>
    <mergeCell ref="O21:R22"/>
    <mergeCell ref="C21:J22"/>
    <mergeCell ref="C27:J27"/>
    <mergeCell ref="C26:J26"/>
    <mergeCell ref="C25:J25"/>
    <mergeCell ref="O26:R26"/>
    <mergeCell ref="K26:N26"/>
    <mergeCell ref="O27:R27"/>
    <mergeCell ref="K27:N27"/>
    <mergeCell ref="C135:J135"/>
    <mergeCell ref="O54:R54"/>
    <mergeCell ref="C41:J41"/>
    <mergeCell ref="K41:N41"/>
    <mergeCell ref="O41:R41"/>
    <mergeCell ref="C42:J42"/>
    <mergeCell ref="K42:N42"/>
    <mergeCell ref="O42:R42"/>
    <mergeCell ref="C49:J50"/>
    <mergeCell ref="C54:J54"/>
    <mergeCell ref="K54:N54"/>
    <mergeCell ref="O51:R51"/>
    <mergeCell ref="C53:J53"/>
    <mergeCell ref="K53:N53"/>
    <mergeCell ref="O53:R53"/>
    <mergeCell ref="F45:G45"/>
    <mergeCell ref="K130:N130"/>
    <mergeCell ref="O116:R116"/>
    <mergeCell ref="O117:R117"/>
    <mergeCell ref="C124:R124"/>
    <mergeCell ref="O115:R115"/>
    <mergeCell ref="K117:N117"/>
    <mergeCell ref="O113:R113"/>
    <mergeCell ref="C114:J114"/>
    <mergeCell ref="K34:N34"/>
    <mergeCell ref="O34:R34"/>
    <mergeCell ref="F36:J36"/>
    <mergeCell ref="K36:N36"/>
    <mergeCell ref="O36:R36"/>
    <mergeCell ref="C40:J40"/>
    <mergeCell ref="K40:N40"/>
    <mergeCell ref="O40:R40"/>
    <mergeCell ref="K83:N83"/>
    <mergeCell ref="O83:R83"/>
    <mergeCell ref="O78:R78"/>
    <mergeCell ref="C77:R77"/>
    <mergeCell ref="C59:J59"/>
    <mergeCell ref="K59:N59"/>
    <mergeCell ref="O59:R59"/>
    <mergeCell ref="C67:J67"/>
    <mergeCell ref="K67:N67"/>
    <mergeCell ref="O67:R67"/>
    <mergeCell ref="C79:J79"/>
    <mergeCell ref="F35:J35"/>
    <mergeCell ref="K35:N35"/>
    <mergeCell ref="O35:R35"/>
    <mergeCell ref="C68:R68"/>
    <mergeCell ref="K79:N79"/>
    <mergeCell ref="C111:J111"/>
    <mergeCell ref="K111:N111"/>
    <mergeCell ref="O111:R111"/>
    <mergeCell ref="C118:R118"/>
    <mergeCell ref="C119:J119"/>
    <mergeCell ref="C57:J57"/>
    <mergeCell ref="K57:N57"/>
    <mergeCell ref="K109:N109"/>
    <mergeCell ref="O109:R109"/>
    <mergeCell ref="C82:J82"/>
    <mergeCell ref="K82:N82"/>
    <mergeCell ref="O82:R82"/>
    <mergeCell ref="C81:J81"/>
    <mergeCell ref="C83:J83"/>
    <mergeCell ref="K90:N90"/>
    <mergeCell ref="O57:R57"/>
    <mergeCell ref="C109:J109"/>
    <mergeCell ref="O79:R79"/>
    <mergeCell ref="K81:N81"/>
    <mergeCell ref="O81:R81"/>
    <mergeCell ref="C80:J80"/>
    <mergeCell ref="K80:N80"/>
    <mergeCell ref="O80:R80"/>
    <mergeCell ref="C78:J78"/>
    <mergeCell ref="O179:R179"/>
    <mergeCell ref="C256:R256"/>
    <mergeCell ref="C255:R255"/>
    <mergeCell ref="C254:R254"/>
    <mergeCell ref="K174:N174"/>
    <mergeCell ref="C250:J250"/>
    <mergeCell ref="C191:J191"/>
    <mergeCell ref="K249:N249"/>
    <mergeCell ref="K250:N250"/>
    <mergeCell ref="O249:R249"/>
    <mergeCell ref="C177:J177"/>
    <mergeCell ref="K177:N177"/>
    <mergeCell ref="O177:R177"/>
    <mergeCell ref="C176:J176"/>
    <mergeCell ref="K176:N176"/>
    <mergeCell ref="O176:R176"/>
    <mergeCell ref="C180:J180"/>
    <mergeCell ref="K180:N180"/>
    <mergeCell ref="O180:R180"/>
    <mergeCell ref="C178:J178"/>
    <mergeCell ref="K178:N178"/>
    <mergeCell ref="O178:R178"/>
    <mergeCell ref="C179:J179"/>
    <mergeCell ref="K179:N179"/>
    <mergeCell ref="C172:R172"/>
    <mergeCell ref="C173:J173"/>
    <mergeCell ref="K173:N173"/>
    <mergeCell ref="O173:R173"/>
    <mergeCell ref="C174:J174"/>
    <mergeCell ref="C175:J175"/>
    <mergeCell ref="K175:N175"/>
    <mergeCell ref="O175:R175"/>
    <mergeCell ref="C150:J150"/>
    <mergeCell ref="K150:N150"/>
    <mergeCell ref="O150:R150"/>
    <mergeCell ref="K170:N170"/>
    <mergeCell ref="O170:R170"/>
    <mergeCell ref="O174:R174"/>
    <mergeCell ref="C167:J167"/>
    <mergeCell ref="O169:R169"/>
    <mergeCell ref="K166:N166"/>
    <mergeCell ref="O166:R166"/>
    <mergeCell ref="C169:J169"/>
    <mergeCell ref="K168:N168"/>
    <mergeCell ref="C165:J165"/>
    <mergeCell ref="O168:R168"/>
    <mergeCell ref="K167:N167"/>
    <mergeCell ref="O167:R167"/>
    <mergeCell ref="C149:J149"/>
    <mergeCell ref="K149:N149"/>
    <mergeCell ref="O149:R149"/>
    <mergeCell ref="K165:N165"/>
    <mergeCell ref="O165:R165"/>
    <mergeCell ref="C138:J138"/>
    <mergeCell ref="K140:N140"/>
    <mergeCell ref="O140:R140"/>
    <mergeCell ref="C141:J141"/>
    <mergeCell ref="C144:J144"/>
    <mergeCell ref="O153:R153"/>
    <mergeCell ref="K141:N141"/>
    <mergeCell ref="K154:N154"/>
    <mergeCell ref="C163:R163"/>
    <mergeCell ref="C164:J164"/>
    <mergeCell ref="K164:N164"/>
    <mergeCell ref="O164:R164"/>
    <mergeCell ref="K153:N153"/>
    <mergeCell ref="C152:J152"/>
    <mergeCell ref="K152:N152"/>
    <mergeCell ref="O152:R152"/>
    <mergeCell ref="C153:J153"/>
    <mergeCell ref="O154:R154"/>
    <mergeCell ref="C154:J154"/>
    <mergeCell ref="K135:N135"/>
    <mergeCell ref="O135:R135"/>
    <mergeCell ref="C151:J151"/>
    <mergeCell ref="K151:N151"/>
    <mergeCell ref="O151:R151"/>
    <mergeCell ref="C130:J130"/>
    <mergeCell ref="C84:J84"/>
    <mergeCell ref="K84:N84"/>
    <mergeCell ref="C132:R132"/>
    <mergeCell ref="C133:J133"/>
    <mergeCell ref="K133:N133"/>
    <mergeCell ref="O133:R133"/>
    <mergeCell ref="C134:J134"/>
    <mergeCell ref="K134:N134"/>
    <mergeCell ref="O134:R134"/>
    <mergeCell ref="O128:R128"/>
    <mergeCell ref="C127:J127"/>
    <mergeCell ref="K127:N127"/>
    <mergeCell ref="O127:R127"/>
    <mergeCell ref="O130:R130"/>
    <mergeCell ref="O106:R106"/>
    <mergeCell ref="C107:J107"/>
    <mergeCell ref="K138:N138"/>
    <mergeCell ref="K144:N144"/>
    <mergeCell ref="C268:R268"/>
    <mergeCell ref="C269:R269"/>
    <mergeCell ref="C270:R270"/>
    <mergeCell ref="C271:R271"/>
    <mergeCell ref="C273:R273"/>
    <mergeCell ref="C246:R246"/>
    <mergeCell ref="O247:R247"/>
    <mergeCell ref="C272:R272"/>
    <mergeCell ref="C249:J249"/>
    <mergeCell ref="K247:N247"/>
    <mergeCell ref="C265:R265"/>
    <mergeCell ref="C262:R262"/>
    <mergeCell ref="C266:R266"/>
    <mergeCell ref="C181:R181"/>
    <mergeCell ref="K190:N190"/>
    <mergeCell ref="O190:R190"/>
    <mergeCell ref="O189:R189"/>
    <mergeCell ref="B87:B89"/>
    <mergeCell ref="C87:D89"/>
    <mergeCell ref="E87:J88"/>
    <mergeCell ref="K87:N87"/>
    <mergeCell ref="O87:R87"/>
    <mergeCell ref="K88:N88"/>
    <mergeCell ref="E89:J89"/>
    <mergeCell ref="K89:N89"/>
    <mergeCell ref="O89:R89"/>
    <mergeCell ref="B90:B92"/>
    <mergeCell ref="C90:D92"/>
    <mergeCell ref="E90:J90"/>
    <mergeCell ref="O90:R90"/>
    <mergeCell ref="E91:J91"/>
    <mergeCell ref="K91:N91"/>
    <mergeCell ref="O91:R91"/>
    <mergeCell ref="E92:J92"/>
    <mergeCell ref="K92:N92"/>
    <mergeCell ref="O92:R92"/>
    <mergeCell ref="C170:J170"/>
    <mergeCell ref="C168:J168"/>
    <mergeCell ref="C166:J166"/>
    <mergeCell ref="C171:J171"/>
    <mergeCell ref="K171:N171"/>
    <mergeCell ref="C55:J55"/>
    <mergeCell ref="K55:N55"/>
    <mergeCell ref="O55:R55"/>
    <mergeCell ref="C56:J56"/>
    <mergeCell ref="K56:N56"/>
    <mergeCell ref="O56:R56"/>
    <mergeCell ref="C69:J69"/>
    <mergeCell ref="K69:N69"/>
    <mergeCell ref="O69:R69"/>
    <mergeCell ref="C62:J62"/>
    <mergeCell ref="K62:N62"/>
    <mergeCell ref="O62:R62"/>
    <mergeCell ref="O63:R63"/>
    <mergeCell ref="C65:J65"/>
    <mergeCell ref="C66:J66"/>
    <mergeCell ref="K66:N66"/>
    <mergeCell ref="O66:R66"/>
    <mergeCell ref="C58:R58"/>
    <mergeCell ref="O60:R60"/>
    <mergeCell ref="C61:J61"/>
    <mergeCell ref="K61:N61"/>
    <mergeCell ref="O61:R61"/>
    <mergeCell ref="C63:J63"/>
    <mergeCell ref="C64:J64"/>
    <mergeCell ref="C70:J70"/>
    <mergeCell ref="K70:N70"/>
    <mergeCell ref="O70:R70"/>
    <mergeCell ref="C71:J71"/>
    <mergeCell ref="K71:N71"/>
    <mergeCell ref="O71:R71"/>
    <mergeCell ref="K64:N64"/>
    <mergeCell ref="O64:R64"/>
    <mergeCell ref="K63:N63"/>
    <mergeCell ref="C72:J72"/>
    <mergeCell ref="K72:N72"/>
    <mergeCell ref="O72:R72"/>
    <mergeCell ref="B73:B75"/>
    <mergeCell ref="C73:J75"/>
    <mergeCell ref="K73:N73"/>
    <mergeCell ref="O73:R73"/>
    <mergeCell ref="K74:N74"/>
    <mergeCell ref="O74:R74"/>
    <mergeCell ref="K75:N75"/>
    <mergeCell ref="O75:R75"/>
    <mergeCell ref="C76:J76"/>
    <mergeCell ref="K76:N76"/>
    <mergeCell ref="O76:R76"/>
    <mergeCell ref="V260:AG260"/>
    <mergeCell ref="B261:R261"/>
    <mergeCell ref="C219:J219"/>
    <mergeCell ref="K219:N219"/>
    <mergeCell ref="O219:R219"/>
    <mergeCell ref="C220:J220"/>
    <mergeCell ref="K220:N220"/>
    <mergeCell ref="O220:R220"/>
    <mergeCell ref="C221:J221"/>
    <mergeCell ref="K221:N221"/>
    <mergeCell ref="O221:R221"/>
    <mergeCell ref="C209:J209"/>
    <mergeCell ref="K209:N209"/>
    <mergeCell ref="O209:R209"/>
    <mergeCell ref="C210:J210"/>
    <mergeCell ref="C206:J206"/>
    <mergeCell ref="K206:N206"/>
    <mergeCell ref="O206:R206"/>
    <mergeCell ref="C207:J207"/>
    <mergeCell ref="K207:N207"/>
    <mergeCell ref="O207:R207"/>
    <mergeCell ref="C275:R275"/>
    <mergeCell ref="C276:R276"/>
    <mergeCell ref="C277:R277"/>
    <mergeCell ref="B257:E260"/>
    <mergeCell ref="F257:G257"/>
    <mergeCell ref="H257:L257"/>
    <mergeCell ref="G258:R258"/>
    <mergeCell ref="G259:R260"/>
    <mergeCell ref="C215:R215"/>
    <mergeCell ref="C216:J216"/>
    <mergeCell ref="K216:N216"/>
    <mergeCell ref="O216:R216"/>
    <mergeCell ref="C217:J217"/>
    <mergeCell ref="K217:N217"/>
    <mergeCell ref="O217:R217"/>
    <mergeCell ref="C218:J218"/>
    <mergeCell ref="K218:N218"/>
    <mergeCell ref="O218:R218"/>
    <mergeCell ref="C274:R274"/>
    <mergeCell ref="C267:R267"/>
    <mergeCell ref="C222:R222"/>
    <mergeCell ref="C223:J223"/>
    <mergeCell ref="K223:N223"/>
    <mergeCell ref="O223:R223"/>
    <mergeCell ref="C208:J208"/>
    <mergeCell ref="K208:N208"/>
    <mergeCell ref="O208:R208"/>
    <mergeCell ref="C203:J203"/>
    <mergeCell ref="K203:N203"/>
    <mergeCell ref="O203:R203"/>
    <mergeCell ref="C204:J204"/>
    <mergeCell ref="K204:N204"/>
    <mergeCell ref="O204:R204"/>
    <mergeCell ref="C205:J205"/>
    <mergeCell ref="K205:N205"/>
    <mergeCell ref="O205:R205"/>
    <mergeCell ref="K210:N210"/>
    <mergeCell ref="O210:R210"/>
    <mergeCell ref="C182:J182"/>
    <mergeCell ref="K182:N182"/>
    <mergeCell ref="O182:R182"/>
    <mergeCell ref="C183:J183"/>
    <mergeCell ref="K183:N183"/>
    <mergeCell ref="O183:R183"/>
    <mergeCell ref="C184:J184"/>
    <mergeCell ref="K184:N184"/>
    <mergeCell ref="O184:R184"/>
    <mergeCell ref="C185:J185"/>
    <mergeCell ref="K185:N185"/>
    <mergeCell ref="O185:R185"/>
    <mergeCell ref="C186:J186"/>
    <mergeCell ref="K186:N186"/>
    <mergeCell ref="O186:R186"/>
    <mergeCell ref="C187:J187"/>
    <mergeCell ref="K187:N187"/>
    <mergeCell ref="O187:R187"/>
    <mergeCell ref="C192:J192"/>
    <mergeCell ref="K192:N192"/>
    <mergeCell ref="O192:R192"/>
    <mergeCell ref="C193:J193"/>
    <mergeCell ref="K193:N193"/>
    <mergeCell ref="O193:R193"/>
    <mergeCell ref="C194:J194"/>
    <mergeCell ref="K194:N194"/>
    <mergeCell ref="O194:R194"/>
    <mergeCell ref="C195:R195"/>
    <mergeCell ref="C199:J199"/>
    <mergeCell ref="K199:N199"/>
    <mergeCell ref="O199:R199"/>
    <mergeCell ref="C224:J224"/>
    <mergeCell ref="K224:N224"/>
    <mergeCell ref="O224:R224"/>
    <mergeCell ref="C225:J225"/>
    <mergeCell ref="K225:N225"/>
    <mergeCell ref="O225:R225"/>
    <mergeCell ref="C226:J226"/>
    <mergeCell ref="K226:N226"/>
    <mergeCell ref="O226:R226"/>
    <mergeCell ref="C227:J227"/>
    <mergeCell ref="K227:N227"/>
    <mergeCell ref="O227:R227"/>
    <mergeCell ref="C228:R228"/>
    <mergeCell ref="C229:J229"/>
    <mergeCell ref="K229:N229"/>
    <mergeCell ref="O229:R229"/>
    <mergeCell ref="C230:J230"/>
    <mergeCell ref="K230:N230"/>
    <mergeCell ref="O230:R230"/>
    <mergeCell ref="C231:J231"/>
    <mergeCell ref="K231:N231"/>
    <mergeCell ref="O231:R231"/>
    <mergeCell ref="C232:J232"/>
    <mergeCell ref="K232:N232"/>
    <mergeCell ref="O232:R232"/>
    <mergeCell ref="C233:J233"/>
    <mergeCell ref="K233:N233"/>
    <mergeCell ref="O233:R233"/>
    <mergeCell ref="C234:R234"/>
    <mergeCell ref="C235:J235"/>
    <mergeCell ref="K235:N235"/>
    <mergeCell ref="O235:R235"/>
    <mergeCell ref="C236:J236"/>
    <mergeCell ref="K236:N236"/>
    <mergeCell ref="O236:R236"/>
    <mergeCell ref="C237:J237"/>
    <mergeCell ref="K237:N237"/>
    <mergeCell ref="O237:R237"/>
    <mergeCell ref="C238:J238"/>
    <mergeCell ref="K238:N238"/>
    <mergeCell ref="O238:R238"/>
    <mergeCell ref="C239:J239"/>
    <mergeCell ref="K239:N239"/>
    <mergeCell ref="O239:R239"/>
    <mergeCell ref="C244:J244"/>
    <mergeCell ref="K244:N244"/>
    <mergeCell ref="O244:R244"/>
    <mergeCell ref="C245:J245"/>
    <mergeCell ref="K245:N245"/>
    <mergeCell ref="O245:R245"/>
    <mergeCell ref="C240:J240"/>
    <mergeCell ref="K240:N240"/>
    <mergeCell ref="O240:R240"/>
    <mergeCell ref="C241:R241"/>
    <mergeCell ref="C242:J242"/>
    <mergeCell ref="K242:N242"/>
    <mergeCell ref="O242:R242"/>
    <mergeCell ref="C243:J243"/>
    <mergeCell ref="K243:N243"/>
    <mergeCell ref="O243:R243"/>
  </mergeCells>
  <phoneticPr fontId="10" type="noConversion"/>
  <conditionalFormatting sqref="O247:O250 O111:O117 O23:O24 O26:O40 O52:O54 O119:O131 O164:O180 O133:O134 O59:O60 O102:O109 O12:O21 O136:O138 O140:O145 O147:O151 O154 O211:O214 O57">
    <cfRule type="containsBlanks" dxfId="63" priority="345">
      <formula>LEN(TRIM(O12))=0</formula>
    </cfRule>
  </conditionalFormatting>
  <conditionalFormatting sqref="H45">
    <cfRule type="containsBlanks" dxfId="62" priority="92">
      <formula>LEN(TRIM(H45))=0</formula>
    </cfRule>
  </conditionalFormatting>
  <conditionalFormatting sqref="O135">
    <cfRule type="containsBlanks" dxfId="61" priority="91">
      <formula>LEN(TRIM(O135))=0</formula>
    </cfRule>
  </conditionalFormatting>
  <conditionalFormatting sqref="O62">
    <cfRule type="containsBlanks" dxfId="60" priority="90">
      <formula>LEN(TRIM(O62))=0</formula>
    </cfRule>
  </conditionalFormatting>
  <conditionalFormatting sqref="O61">
    <cfRule type="containsBlanks" dxfId="59" priority="87">
      <formula>LEN(TRIM(O61))=0</formula>
    </cfRule>
  </conditionalFormatting>
  <conditionalFormatting sqref="O65">
    <cfRule type="containsBlanks" dxfId="58" priority="76">
      <formula>LEN(TRIM(O65))=0</formula>
    </cfRule>
  </conditionalFormatting>
  <conditionalFormatting sqref="O63">
    <cfRule type="containsBlanks" dxfId="57" priority="86">
      <formula>LEN(TRIM(O63))=0</formula>
    </cfRule>
  </conditionalFormatting>
  <conditionalFormatting sqref="O42">
    <cfRule type="containsBlanks" dxfId="56" priority="83">
      <formula>LEN(TRIM(O42))=0</formula>
    </cfRule>
  </conditionalFormatting>
  <conditionalFormatting sqref="O64">
    <cfRule type="containsBlanks" dxfId="55" priority="84">
      <formula>LEN(TRIM(O64))=0</formula>
    </cfRule>
  </conditionalFormatting>
  <conditionalFormatting sqref="H95">
    <cfRule type="containsBlanks" dxfId="54" priority="82">
      <formula>LEN(TRIM(H95))=0</formula>
    </cfRule>
  </conditionalFormatting>
  <conditionalFormatting sqref="H157">
    <cfRule type="containsBlanks" dxfId="53" priority="81">
      <formula>LEN(TRIM(H157))=0</formula>
    </cfRule>
  </conditionalFormatting>
  <conditionalFormatting sqref="H211">
    <cfRule type="containsBlanks" dxfId="52" priority="80">
      <formula>LEN(TRIM(H211))=0</formula>
    </cfRule>
  </conditionalFormatting>
  <conditionalFormatting sqref="O41">
    <cfRule type="containsBlanks" dxfId="51" priority="77">
      <formula>LEN(TRIM(O41))=0</formula>
    </cfRule>
  </conditionalFormatting>
  <conditionalFormatting sqref="O66">
    <cfRule type="containsBlanks" dxfId="50" priority="66">
      <formula>LEN(TRIM(O66))=0</formula>
    </cfRule>
  </conditionalFormatting>
  <conditionalFormatting sqref="O78:O79">
    <cfRule type="containsBlanks" dxfId="49" priority="64">
      <formula>LEN(TRIM(O78))=0</formula>
    </cfRule>
  </conditionalFormatting>
  <conditionalFormatting sqref="O67">
    <cfRule type="containsBlanks" dxfId="48" priority="67">
      <formula>LEN(TRIM(O67))=0</formula>
    </cfRule>
  </conditionalFormatting>
  <conditionalFormatting sqref="O84">
    <cfRule type="containsBlanks" dxfId="47" priority="59">
      <formula>LEN(TRIM(O84))=0</formula>
    </cfRule>
  </conditionalFormatting>
  <conditionalFormatting sqref="O85">
    <cfRule type="containsBlanks" dxfId="46" priority="58">
      <formula>LEN(TRIM(O85))=0</formula>
    </cfRule>
  </conditionalFormatting>
  <conditionalFormatting sqref="O86">
    <cfRule type="containsBlanks" dxfId="45" priority="57">
      <formula>LEN(TRIM(O86))=0</formula>
    </cfRule>
  </conditionalFormatting>
  <conditionalFormatting sqref="O89">
    <cfRule type="containsBlanks" dxfId="44" priority="55">
      <formula>LEN(TRIM(O89))=0</formula>
    </cfRule>
  </conditionalFormatting>
  <conditionalFormatting sqref="O88">
    <cfRule type="containsBlanks" dxfId="43" priority="53">
      <formula>LEN(TRIM(O88))=0</formula>
    </cfRule>
  </conditionalFormatting>
  <conditionalFormatting sqref="O87">
    <cfRule type="containsBlanks" dxfId="42" priority="50">
      <formula>LEN(TRIM(O87))=0</formula>
    </cfRule>
  </conditionalFormatting>
  <conditionalFormatting sqref="O91:O92">
    <cfRule type="containsBlanks" dxfId="41" priority="49">
      <formula>LEN(TRIM(O91))=0</formula>
    </cfRule>
  </conditionalFormatting>
  <conditionalFormatting sqref="O90">
    <cfRule type="containsBlanks" dxfId="40" priority="48">
      <formula>LEN(TRIM(O90))=0</formula>
    </cfRule>
  </conditionalFormatting>
  <conditionalFormatting sqref="O82">
    <cfRule type="containsBlanks" dxfId="39" priority="43">
      <formula>LEN(TRIM(O82))=0</formula>
    </cfRule>
  </conditionalFormatting>
  <conditionalFormatting sqref="O81">
    <cfRule type="containsBlanks" dxfId="38" priority="42">
      <formula>LEN(TRIM(O81))=0</formula>
    </cfRule>
  </conditionalFormatting>
  <conditionalFormatting sqref="O80">
    <cfRule type="containsBlanks" dxfId="37" priority="41">
      <formula>LEN(TRIM(O80))=0</formula>
    </cfRule>
  </conditionalFormatting>
  <conditionalFormatting sqref="O83">
    <cfRule type="containsBlanks" dxfId="36" priority="40">
      <formula>LEN(TRIM(O83))=0</formula>
    </cfRule>
  </conditionalFormatting>
  <conditionalFormatting sqref="O153">
    <cfRule type="containsBlanks" dxfId="35" priority="39">
      <formula>LEN(TRIM(O153))=0</formula>
    </cfRule>
  </conditionalFormatting>
  <conditionalFormatting sqref="O152">
    <cfRule type="containsBlanks" dxfId="34" priority="38">
      <formula>LEN(TRIM(O152))=0</formula>
    </cfRule>
  </conditionalFormatting>
  <conditionalFormatting sqref="O55:O56">
    <cfRule type="containsBlanks" dxfId="33" priority="34">
      <formula>LEN(TRIM(O55))=0</formula>
    </cfRule>
  </conditionalFormatting>
  <conditionalFormatting sqref="H1">
    <cfRule type="containsBlanks" dxfId="32" priority="36">
      <formula>LEN(TRIM(H1))=0</formula>
    </cfRule>
  </conditionalFormatting>
  <conditionalFormatting sqref="O73:O75">
    <cfRule type="containsBlanks" dxfId="31" priority="30">
      <formula>LEN(TRIM(O73))=0</formula>
    </cfRule>
  </conditionalFormatting>
  <conditionalFormatting sqref="O72">
    <cfRule type="containsBlanks" dxfId="30" priority="32">
      <formula>LEN(TRIM(O72))=0</formula>
    </cfRule>
  </conditionalFormatting>
  <conditionalFormatting sqref="O69:O70">
    <cfRule type="containsBlanks" dxfId="29" priority="33">
      <formula>LEN(TRIM(O69))=0</formula>
    </cfRule>
  </conditionalFormatting>
  <conditionalFormatting sqref="O216:O221">
    <cfRule type="containsBlanks" dxfId="28" priority="28">
      <formula>LEN(TRIM(O216))=0</formula>
    </cfRule>
  </conditionalFormatting>
  <conditionalFormatting sqref="O71">
    <cfRule type="containsBlanks" dxfId="27" priority="31">
      <formula>LEN(TRIM(O71))=0</formula>
    </cfRule>
  </conditionalFormatting>
  <conditionalFormatting sqref="O205">
    <cfRule type="containsBlanks" dxfId="26" priority="24">
      <formula>LEN(TRIM(O205))=0</formula>
    </cfRule>
  </conditionalFormatting>
  <conditionalFormatting sqref="O76">
    <cfRule type="containsBlanks" dxfId="25" priority="29">
      <formula>LEN(TRIM(O76))=0</formula>
    </cfRule>
  </conditionalFormatting>
  <conditionalFormatting sqref="O207">
    <cfRule type="containsBlanks" dxfId="24" priority="22">
      <formula>LEN(TRIM(O207))=0</formula>
    </cfRule>
  </conditionalFormatting>
  <conditionalFormatting sqref="O257:O260">
    <cfRule type="containsBlanks" dxfId="23" priority="27">
      <formula>LEN(TRIM(O257))=0</formula>
    </cfRule>
  </conditionalFormatting>
  <conditionalFormatting sqref="H257">
    <cfRule type="containsBlanks" dxfId="22" priority="26">
      <formula>LEN(TRIM(H257))=0</formula>
    </cfRule>
  </conditionalFormatting>
  <conditionalFormatting sqref="O203 O208:O209">
    <cfRule type="containsBlanks" dxfId="21" priority="25">
      <formula>LEN(TRIM(O203))=0</formula>
    </cfRule>
  </conditionalFormatting>
  <conditionalFormatting sqref="O206">
    <cfRule type="containsBlanks" dxfId="20" priority="23">
      <formula>LEN(TRIM(O206))=0</formula>
    </cfRule>
  </conditionalFormatting>
  <conditionalFormatting sqref="O204">
    <cfRule type="containsBlanks" dxfId="19" priority="21">
      <formula>LEN(TRIM(O204))=0</formula>
    </cfRule>
  </conditionalFormatting>
  <conditionalFormatting sqref="O210:O221">
    <cfRule type="containsBlanks" dxfId="18" priority="20">
      <formula>LEN(TRIM(O210))=0</formula>
    </cfRule>
  </conditionalFormatting>
  <conditionalFormatting sqref="O182 O185:O187">
    <cfRule type="containsBlanks" dxfId="17" priority="19">
      <formula>LEN(TRIM(O182))=0</formula>
    </cfRule>
  </conditionalFormatting>
  <conditionalFormatting sqref="O183">
    <cfRule type="containsBlanks" dxfId="16" priority="18">
      <formula>LEN(TRIM(O183))=0</formula>
    </cfRule>
  </conditionalFormatting>
  <conditionalFormatting sqref="O184">
    <cfRule type="containsBlanks" dxfId="15" priority="17">
      <formula>LEN(TRIM(O184))=0</formula>
    </cfRule>
  </conditionalFormatting>
  <conditionalFormatting sqref="O181">
    <cfRule type="containsBlanks" dxfId="14" priority="16">
      <formula>LEN(TRIM(O181))=0</formula>
    </cfRule>
  </conditionalFormatting>
  <conditionalFormatting sqref="O188">
    <cfRule type="containsBlanks" dxfId="13" priority="15">
      <formula>LEN(TRIM(O188))=0</formula>
    </cfRule>
  </conditionalFormatting>
  <conditionalFormatting sqref="O192:O194 O189">
    <cfRule type="containsBlanks" dxfId="12" priority="14">
      <formula>LEN(TRIM(O189))=0</formula>
    </cfRule>
  </conditionalFormatting>
  <conditionalFormatting sqref="O190">
    <cfRule type="containsBlanks" dxfId="11" priority="13">
      <formula>LEN(TRIM(O190))=0</formula>
    </cfRule>
  </conditionalFormatting>
  <conditionalFormatting sqref="O191">
    <cfRule type="containsBlanks" dxfId="10" priority="11">
      <formula>LEN(TRIM(O191))=0</formula>
    </cfRule>
  </conditionalFormatting>
  <conditionalFormatting sqref="O191">
    <cfRule type="containsBlanks" dxfId="9" priority="12">
      <formula>LEN(TRIM(O191))=0</formula>
    </cfRule>
  </conditionalFormatting>
  <conditionalFormatting sqref="O199:O201 O196">
    <cfRule type="containsBlanks" dxfId="8" priority="9">
      <formula>LEN(TRIM(O196))=0</formula>
    </cfRule>
  </conditionalFormatting>
  <conditionalFormatting sqref="O197">
    <cfRule type="containsBlanks" dxfId="7" priority="8">
      <formula>LEN(TRIM(O197))=0</formula>
    </cfRule>
  </conditionalFormatting>
  <conditionalFormatting sqref="O198">
    <cfRule type="containsBlanks" dxfId="6" priority="6">
      <formula>LEN(TRIM(O198))=0</formula>
    </cfRule>
  </conditionalFormatting>
  <conditionalFormatting sqref="O198">
    <cfRule type="containsBlanks" dxfId="5" priority="7">
      <formula>LEN(TRIM(O198))=0</formula>
    </cfRule>
  </conditionalFormatting>
  <conditionalFormatting sqref="O195">
    <cfRule type="containsBlanks" dxfId="4" priority="5">
      <formula>LEN(TRIM(O195))=0</formula>
    </cfRule>
  </conditionalFormatting>
  <conditionalFormatting sqref="O229:O240">
    <cfRule type="containsBlanks" dxfId="3" priority="4">
      <formula>LEN(TRIM(O229))=0</formula>
    </cfRule>
  </conditionalFormatting>
  <conditionalFormatting sqref="O235 O238:O240">
    <cfRule type="containsBlanks" dxfId="2" priority="3">
      <formula>LEN(TRIM(O235))=0</formula>
    </cfRule>
  </conditionalFormatting>
  <conditionalFormatting sqref="O242:O245">
    <cfRule type="containsBlanks" dxfId="1" priority="2">
      <formula>LEN(TRIM(O242))=0</formula>
    </cfRule>
  </conditionalFormatting>
  <conditionalFormatting sqref="O223:O227">
    <cfRule type="containsBlanks" dxfId="0" priority="1">
      <formula>LEN(TRIM(O223))=0</formula>
    </cfRule>
  </conditionalFormatting>
  <printOptions horizontalCentered="1"/>
  <pageMargins left="0.15748031496062992" right="0.15748031496062992" top="0.23622047244094491" bottom="0.23622047244094491" header="0.31496062992125984" footer="0.31496062992125984"/>
  <pageSetup paperSize="9" scale="92" fitToHeight="0" orientation="portrait" r:id="rId1"/>
  <headerFooter alignWithMargins="0"/>
  <rowBreaks count="6" manualBreakCount="6">
    <brk id="43" max="18" man="1"/>
    <brk id="93" max="18" man="1"/>
    <brk id="155" max="18" man="1"/>
    <brk id="210" max="18" man="1"/>
    <brk id="210" max="18" man="1"/>
    <brk id="256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FOLHA DE DADOS</vt:lpstr>
      <vt:lpstr>'FOLHA DE DADOS'!Area_de_impressao</vt:lpstr>
      <vt:lpstr>'FOLHA DE DADOS'!Print_Area</vt:lpstr>
    </vt:vector>
  </TitlesOfParts>
  <Company>ProConsult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alexandre.marques@copasa.com.br</dc:creator>
  <cp:lastModifiedBy>Barbara Lissa de Oliveira Lara</cp:lastModifiedBy>
  <cp:revision>1</cp:revision>
  <cp:lastPrinted>2026-08-24T12:53:35Z</cp:lastPrinted>
  <dcterms:created xsi:type="dcterms:W3CDTF">2000-09-11T12:59:10Z</dcterms:created>
  <dcterms:modified xsi:type="dcterms:W3CDTF">2026-08-28T17:41:55Z</dcterms:modified>
</cp:coreProperties>
</file>