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V:\2. Padronização\2. Projetos Padrão\1. Vigente (Verificar validade)\Outros\PAINÉIS\11 - QGBT - 440V\"/>
    </mc:Choice>
  </mc:AlternateContent>
  <xr:revisionPtr revIDLastSave="0" documentId="13_ncr:1_{FC9517EA-6D00-49E8-9659-424031C50E02}" xr6:coauthVersionLast="47" xr6:coauthVersionMax="47" xr10:uidLastSave="{00000000-0000-0000-0000-000000000000}"/>
  <bookViews>
    <workbookView xWindow="-120" yWindow="-120" windowWidth="29040" windowHeight="15720" tabRatio="929" xr2:uid="{00000000-000D-0000-FFFF-FFFF00000000}"/>
  </bookViews>
  <sheets>
    <sheet name="QGBT 2 CMB" sheetId="71" r:id="rId1"/>
  </sheets>
  <definedNames>
    <definedName name="_xlnm.Print_Area" localSheetId="0">'QGBT 2 CMB'!$A$1:$S$214</definedName>
    <definedName name="Print_Area" localSheetId="0">'QGBT 2 CMB'!$A$1:$S$212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3" i="71" l="1"/>
  <c r="N120" i="71"/>
  <c r="N58" i="71"/>
  <c r="R173" i="71" l="1"/>
  <c r="H173" i="71"/>
  <c r="F175" i="71"/>
  <c r="G174" i="71"/>
  <c r="R120" i="71" l="1"/>
  <c r="R58" i="71"/>
  <c r="F122" i="71"/>
  <c r="G121" i="71"/>
  <c r="H120" i="71"/>
  <c r="H58" i="71"/>
  <c r="P58" i="71" l="1"/>
  <c r="P120" i="71" s="1"/>
  <c r="P173" i="71" s="1"/>
  <c r="F60" i="71" l="1"/>
  <c r="G59" i="71"/>
</calcChain>
</file>

<file path=xl/sharedStrings.xml><?xml version="1.0" encoding="utf-8"?>
<sst xmlns="http://schemas.openxmlformats.org/spreadsheetml/2006/main" count="427" uniqueCount="279">
  <si>
    <t>TÍTULO:</t>
  </si>
  <si>
    <t>Folha</t>
  </si>
  <si>
    <t>de</t>
  </si>
  <si>
    <t>Sim</t>
  </si>
  <si>
    <t>Descrição</t>
  </si>
  <si>
    <t>Item</t>
  </si>
  <si>
    <t>Especificado</t>
  </si>
  <si>
    <t>Acessórios</t>
  </si>
  <si>
    <t>1.1</t>
  </si>
  <si>
    <t>1.2</t>
  </si>
  <si>
    <t>1.3</t>
  </si>
  <si>
    <t>1.4</t>
  </si>
  <si>
    <t>1.5</t>
  </si>
  <si>
    <t>2.1</t>
  </si>
  <si>
    <t>2.2</t>
  </si>
  <si>
    <t>3.1</t>
  </si>
  <si>
    <t>3.2</t>
  </si>
  <si>
    <t>3.3</t>
  </si>
  <si>
    <t>3.4</t>
  </si>
  <si>
    <t>3.5</t>
  </si>
  <si>
    <t>3.6</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</si>
  <si>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</si>
  <si>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</si>
  <si>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</si>
  <si>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</si>
  <si>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</si>
  <si>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</si>
  <si>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</si>
  <si>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</si>
  <si>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</si>
  <si>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</si>
  <si>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</si>
  <si>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</si>
  <si>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</si>
  <si>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</si>
  <si>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</si>
  <si>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</si>
  <si>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</si>
  <si>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</si>
  <si>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</si>
  <si>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</si>
  <si>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</si>
  <si>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Temperatura Ambiente:</t>
  </si>
  <si>
    <t>Altitude:</t>
  </si>
  <si>
    <t>Umidade Relativa do ar:</t>
  </si>
  <si>
    <t>Dimensões:</t>
  </si>
  <si>
    <t>Fabricante/Modelo:</t>
  </si>
  <si>
    <t>Tipo:</t>
  </si>
  <si>
    <t>Termomagnético</t>
  </si>
  <si>
    <t>Tripolar</t>
  </si>
  <si>
    <t>10kA</t>
  </si>
  <si>
    <t>Curva de disparo:</t>
  </si>
  <si>
    <t>C</t>
  </si>
  <si>
    <t>6.1</t>
  </si>
  <si>
    <t>6.2</t>
  </si>
  <si>
    <t>6.3</t>
  </si>
  <si>
    <t>Tensão de operação:</t>
  </si>
  <si>
    <t>Conforme Proponente</t>
  </si>
  <si>
    <t>6.4</t>
  </si>
  <si>
    <t>6.5</t>
  </si>
  <si>
    <t>7.1</t>
  </si>
  <si>
    <t>7.2</t>
  </si>
  <si>
    <t>7.3</t>
  </si>
  <si>
    <t>7.</t>
  </si>
  <si>
    <t>8.</t>
  </si>
  <si>
    <t>Resistência de Aquecimento+Termostato:</t>
  </si>
  <si>
    <t>10A</t>
  </si>
  <si>
    <t>Bipolar</t>
  </si>
  <si>
    <t>5kA</t>
  </si>
  <si>
    <t>Tensão máxima de Operação Continua:</t>
  </si>
  <si>
    <t>Tipo (Conforme NBR IEC 61.643-1):</t>
  </si>
  <si>
    <t>Instalação:</t>
  </si>
  <si>
    <t>Na porta do painel</t>
  </si>
  <si>
    <t>6.6</t>
  </si>
  <si>
    <t>7.4</t>
  </si>
  <si>
    <t>7.5</t>
  </si>
  <si>
    <t>7.6</t>
  </si>
  <si>
    <t>8.1</t>
  </si>
  <si>
    <t>8.2</t>
  </si>
  <si>
    <t>8.3</t>
  </si>
  <si>
    <t>8.4</t>
  </si>
  <si>
    <t>8.5</t>
  </si>
  <si>
    <t>8.6</t>
  </si>
  <si>
    <t>9.1</t>
  </si>
  <si>
    <t>9.2</t>
  </si>
  <si>
    <t>9.3</t>
  </si>
  <si>
    <t>9.4</t>
  </si>
  <si>
    <t>9.5</t>
  </si>
  <si>
    <t>9.6</t>
  </si>
  <si>
    <t>9.7</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</si>
  <si>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</si>
  <si>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</si>
  <si>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</si>
  <si>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</si>
  <si>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</si>
  <si>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</si>
  <si>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</si>
  <si>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</si>
  <si>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</si>
  <si>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</si>
  <si>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</si>
  <si>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</si>
  <si>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</si>
  <si>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</si>
  <si>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</si>
  <si>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</si>
  <si>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</si>
  <si>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</si>
  <si>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</si>
  <si>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</si>
  <si>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</si>
  <si>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</si>
  <si>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</si>
  <si>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14.1</t>
  </si>
  <si>
    <t>14.2</t>
  </si>
  <si>
    <t>14.3</t>
  </si>
  <si>
    <t>15.1</t>
  </si>
  <si>
    <t>15.2</t>
  </si>
  <si>
    <t>15.3</t>
  </si>
  <si>
    <t>5.1</t>
  </si>
  <si>
    <t>5.2</t>
  </si>
  <si>
    <t>5.3</t>
  </si>
  <si>
    <t>5.4</t>
  </si>
  <si>
    <t>6.7</t>
  </si>
  <si>
    <t>8.7</t>
  </si>
  <si>
    <t>1.7</t>
  </si>
  <si>
    <t>Tipo de fecho:</t>
  </si>
  <si>
    <t>5 a 40ºC</t>
  </si>
  <si>
    <t>40 a 95%</t>
  </si>
  <si>
    <t>1000m</t>
  </si>
  <si>
    <t xml:space="preserve">Laranja Munsell 2,5 YR 6/14 </t>
  </si>
  <si>
    <t>Abrigada</t>
  </si>
  <si>
    <t>IP44</t>
  </si>
  <si>
    <t>Número de polos:</t>
  </si>
  <si>
    <t>500Vca</t>
  </si>
  <si>
    <t>5.5</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</si>
  <si>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</si>
  <si>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</si>
  <si>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Porta documentos, A4:</t>
  </si>
  <si>
    <t>Transporte:</t>
  </si>
  <si>
    <t>Garantia:</t>
  </si>
  <si>
    <r>
      <t>Placa de Montagem</t>
    </r>
    <r>
      <rPr>
        <sz val="9"/>
        <rFont val="Arial"/>
        <family val="2"/>
      </rPr>
      <t>:</t>
    </r>
  </si>
  <si>
    <r>
      <t>Corrente de Curto Circuito suportável</t>
    </r>
    <r>
      <rPr>
        <sz val="9"/>
        <rFont val="Arial"/>
        <family val="2"/>
      </rPr>
      <t>:</t>
    </r>
  </si>
  <si>
    <r>
      <t>Corrente de Curto Circuito suportável</t>
    </r>
    <r>
      <rPr>
        <vertAlign val="superscript"/>
        <sz val="9"/>
        <rFont val="Arial"/>
        <family val="2"/>
      </rPr>
      <t>7</t>
    </r>
    <r>
      <rPr>
        <sz val="9"/>
        <rFont val="Arial"/>
        <family val="2"/>
      </rPr>
      <t>:</t>
    </r>
  </si>
  <si>
    <t>Monopolar</t>
  </si>
  <si>
    <t>Corrente de curto circuito e demais características dos disjuntores devem ser em conformidade com a norma ABNT NBR IEC 60.497-2;</t>
  </si>
  <si>
    <t>Iluminação Interna (Lâmpada+Fim de Curso):</t>
  </si>
  <si>
    <r>
      <t>Dimensões</t>
    </r>
    <r>
      <rPr>
        <vertAlign val="superscript"/>
        <sz val="9"/>
        <rFont val="Arial"/>
        <family val="2"/>
      </rPr>
      <t>3</t>
    </r>
    <r>
      <rPr>
        <sz val="9"/>
        <rFont val="Arial"/>
        <family val="2"/>
      </rPr>
      <t>:</t>
    </r>
  </si>
  <si>
    <r>
      <t>170</t>
    </r>
    <r>
      <rPr>
        <sz val="9"/>
        <rFont val="Calibri"/>
        <family val="2"/>
      </rPr>
      <t>µm</t>
    </r>
  </si>
  <si>
    <t>CONDIÇÕES GERAIS</t>
  </si>
  <si>
    <t>Interno e Externo:</t>
  </si>
  <si>
    <t>1.8</t>
  </si>
  <si>
    <t>Dispositivo de Proteção contra Surtos - DPS1, DPS2, DPS3 e DPS4</t>
  </si>
  <si>
    <t>Monopolar, Classe I + II</t>
  </si>
  <si>
    <r>
      <t>Nível de Proteção (</t>
    </r>
    <r>
      <rPr>
        <i/>
        <sz val="9"/>
        <rFont val="Arial"/>
        <family val="2"/>
      </rPr>
      <t>U</t>
    </r>
    <r>
      <rPr>
        <i/>
        <vertAlign val="subscript"/>
        <sz val="9"/>
        <rFont val="Arial"/>
        <family val="2"/>
      </rPr>
      <t>p</t>
    </r>
    <r>
      <rPr>
        <sz val="9"/>
        <rFont val="Arial"/>
        <family val="2"/>
      </rPr>
      <t>):</t>
    </r>
  </si>
  <si>
    <t>Máximo de 1,5kV</t>
  </si>
  <si>
    <t>Mínimo de 12,5kA</t>
  </si>
  <si>
    <r>
      <t xml:space="preserve">Corrente de Impulso </t>
    </r>
    <r>
      <rPr>
        <i/>
        <sz val="9"/>
        <rFont val="Arial"/>
        <family val="2"/>
      </rPr>
      <t>I</t>
    </r>
    <r>
      <rPr>
        <i/>
        <vertAlign val="subscript"/>
        <sz val="9"/>
        <rFont val="Arial"/>
        <family val="2"/>
      </rPr>
      <t>imp</t>
    </r>
    <r>
      <rPr>
        <sz val="9"/>
        <rFont val="Arial"/>
        <family val="2"/>
      </rPr>
      <t xml:space="preserve"> (10/350) </t>
    </r>
    <r>
      <rPr>
        <sz val="9"/>
        <rFont val="Calibri"/>
        <family val="2"/>
      </rPr>
      <t>µs:</t>
    </r>
  </si>
  <si>
    <t>Mínimo de 20kA</t>
  </si>
  <si>
    <r>
      <t>Corrente de Curto Circuito suportável</t>
    </r>
    <r>
      <rPr>
        <vertAlign val="superscript"/>
        <sz val="9"/>
        <rFont val="Arial"/>
        <family val="2"/>
      </rPr>
      <t>4,7</t>
    </r>
    <r>
      <rPr>
        <sz val="9"/>
        <rFont val="Arial"/>
        <family val="2"/>
      </rPr>
      <t>:</t>
    </r>
  </si>
  <si>
    <r>
      <t>Corrente Nominal</t>
    </r>
    <r>
      <rPr>
        <sz val="9"/>
        <rFont val="Arial"/>
        <family val="2"/>
      </rPr>
      <t>:</t>
    </r>
  </si>
  <si>
    <t>Ver nota 4</t>
  </si>
  <si>
    <t>As dimensões são mínimas devendo ser confirmadas pelo proponente, em função dos componentes ofertados, suportabilidade a curto circuito e elevação de temperatura;</t>
  </si>
  <si>
    <t>Disjuntor (ou Fusivel) de Backup do DPS - DJS1, DJS2 e DJS3</t>
  </si>
  <si>
    <t>4.3</t>
  </si>
  <si>
    <t>4.4</t>
  </si>
  <si>
    <t>4.5</t>
  </si>
  <si>
    <t>4.6</t>
  </si>
  <si>
    <t>4.7</t>
  </si>
  <si>
    <t>Disjuntor - DJG</t>
  </si>
  <si>
    <t>5.6</t>
  </si>
  <si>
    <t>5.7</t>
  </si>
  <si>
    <t>6.8</t>
  </si>
  <si>
    <t>5.8</t>
  </si>
  <si>
    <t>7.7</t>
  </si>
  <si>
    <t>Disjuntores - DJ1 e DJ2</t>
  </si>
  <si>
    <t>10.7</t>
  </si>
  <si>
    <t>Revisão:</t>
  </si>
  <si>
    <t>Folha:</t>
  </si>
  <si>
    <t>Forma de Onda:</t>
  </si>
  <si>
    <t>Senoidal, 60Hz</t>
  </si>
  <si>
    <r>
      <t>1,2V</t>
    </r>
    <r>
      <rPr>
        <vertAlign val="subscript"/>
        <sz val="9"/>
        <rFont val="Arial"/>
        <family val="2"/>
      </rPr>
      <t>N</t>
    </r>
  </si>
  <si>
    <t>Sobretensão Permanente:</t>
  </si>
  <si>
    <t>96x96mm</t>
  </si>
  <si>
    <t>Demais equipamentos e acessórios, que não estejam explicitados nos desenhos e lista de materiais, que sejam necessários ao perfeito funcionamento do quadro elétrico devem ser previstos e instalados pelo fabricante/fornecedor do mesmo;</t>
  </si>
  <si>
    <r>
      <t>CIF</t>
    </r>
    <r>
      <rPr>
        <vertAlign val="superscript"/>
        <sz val="9"/>
        <rFont val="Arial"/>
        <family val="2"/>
      </rPr>
      <t>8</t>
    </r>
  </si>
  <si>
    <r>
      <t>24 meses</t>
    </r>
    <r>
      <rPr>
        <vertAlign val="superscript"/>
        <sz val="9"/>
        <rFont val="Arial"/>
        <family val="2"/>
      </rPr>
      <t>8</t>
    </r>
  </si>
  <si>
    <t>Barramento Principal</t>
  </si>
  <si>
    <r>
      <t>Proposto</t>
    </r>
    <r>
      <rPr>
        <b/>
        <vertAlign val="superscript"/>
        <sz val="10"/>
        <rFont val="Arial"/>
        <family val="2"/>
      </rPr>
      <t>6</t>
    </r>
  </si>
  <si>
    <t>Arquivo Digital:</t>
  </si>
  <si>
    <t xml:space="preserve"> FOLHA DE DADOS - QGBT</t>
  </si>
  <si>
    <t>Multimedidor de Grandezas Elétricas - MMGE</t>
  </si>
  <si>
    <t>Display:</t>
  </si>
  <si>
    <t>Visualização 3 Grandezas Simultâneas, iluminado.</t>
  </si>
  <si>
    <t>Configuração:</t>
  </si>
  <si>
    <t>Por teclado diretamente no equipamento e por software.</t>
  </si>
  <si>
    <t>Grandezas Medidas</t>
  </si>
  <si>
    <t>Tensão nas três fases e valor médio:</t>
  </si>
  <si>
    <t>Corrente nas três fases e valor médio:</t>
  </si>
  <si>
    <t xml:space="preserve">Potência Ativa, Reativa e Aparente: </t>
  </si>
  <si>
    <t>THD de Corrente e Tensão:</t>
  </si>
  <si>
    <t>Fator de Potência:</t>
  </si>
  <si>
    <t>Frequência:</t>
  </si>
  <si>
    <t>Energia Consumida:</t>
  </si>
  <si>
    <t>Tensão de Alimentação:</t>
  </si>
  <si>
    <t>Entrada de Tensão</t>
  </si>
  <si>
    <t>Capacidade de Medição sem TP:</t>
  </si>
  <si>
    <t>Precisão de Medição:</t>
  </si>
  <si>
    <t>Entrada de Corrnente</t>
  </si>
  <si>
    <t>Sobrecorrente Permanente:</t>
  </si>
  <si>
    <r>
      <t>1,5I</t>
    </r>
    <r>
      <rPr>
        <vertAlign val="subscript"/>
        <sz val="9"/>
        <rFont val="Arial"/>
        <family val="2"/>
      </rPr>
      <t>N</t>
    </r>
  </si>
  <si>
    <t>Comunicação:</t>
  </si>
  <si>
    <t>Modbus TCP</t>
  </si>
  <si>
    <t>Chave de Aferição</t>
  </si>
  <si>
    <t>Tensão Nominal:</t>
  </si>
  <si>
    <t>20A</t>
  </si>
  <si>
    <t>Para circuito de corrente, abertura por chave faca.</t>
  </si>
  <si>
    <t>14.4</t>
  </si>
  <si>
    <t>Mínimo de 10kA</t>
  </si>
  <si>
    <t>15kA</t>
  </si>
  <si>
    <t>Termomagnético, Caixa Moldada</t>
  </si>
  <si>
    <t>9.</t>
  </si>
  <si>
    <t>Mínimo, 480Vca FF</t>
  </si>
  <si>
    <r>
      <t>Barra Retangular de Cobre Elétrolitico</t>
    </r>
    <r>
      <rPr>
        <vertAlign val="superscript"/>
        <sz val="9"/>
        <rFont val="Arial"/>
        <family val="2"/>
      </rPr>
      <t>9</t>
    </r>
    <r>
      <rPr>
        <sz val="9"/>
        <rFont val="Arial"/>
        <family val="2"/>
      </rPr>
      <t>:</t>
    </r>
  </si>
  <si>
    <t>Corrente - Relação de transformação:</t>
  </si>
  <si>
    <t>Para mais informações sobre os critérios para transporte e garantia, ver norma COPASA T.255;</t>
  </si>
  <si>
    <t>As dimensões dos barramentos e cabos apresentados nesta folha de dados são mínimas, sendo responsabilidade do fornecedor o cálculo destes elementos em função das características do quadro elétrico e requisitos definidos nas normas ABNT e norma COPASA T.255;</t>
  </si>
  <si>
    <t>A corrente nominal e de curto circuito suportável dos disjuntores (ou fusíveis) de backup dos DPS devem ser ajustados conforme recomendações do fabricante do DPS.  No caso de uso de fusível, todos os elementos de fixação do mesmo devem ser fornecidos;</t>
  </si>
  <si>
    <t>10.</t>
  </si>
  <si>
    <t>Sistema de fixação:</t>
  </si>
  <si>
    <r>
      <t>Cantoneira fixada a estrutura do quadro para instalação em parede</t>
    </r>
    <r>
      <rPr>
        <vertAlign val="superscript"/>
        <sz val="9"/>
        <rFont val="Arial"/>
        <family val="2"/>
      </rPr>
      <t>11</t>
    </r>
    <r>
      <rPr>
        <sz val="9"/>
        <rFont val="Arial"/>
        <family val="2"/>
      </rPr>
      <t>.</t>
    </r>
  </si>
  <si>
    <t>1.9</t>
  </si>
  <si>
    <t>11.</t>
  </si>
  <si>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</si>
  <si>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Manopla, c/ trava p/ cadeado</t>
  </si>
  <si>
    <t>Estrutura:</t>
  </si>
  <si>
    <t>Chaparia de Fechamento:</t>
  </si>
  <si>
    <t>Porta:</t>
  </si>
  <si>
    <t>Placa de Montagem:</t>
  </si>
  <si>
    <t>Espessura do Material
(Chapa de aço carbono)</t>
  </si>
  <si>
    <t>O projeto do padrão técnico desta folha de dados está disponível para consulta no site da COPASA, link Licitações e Contratos/Normatização Técnica;</t>
  </si>
  <si>
    <t>13.6</t>
  </si>
  <si>
    <t>13.7</t>
  </si>
  <si>
    <t>13.8</t>
  </si>
  <si>
    <t>13.9</t>
  </si>
  <si>
    <t>13.10</t>
  </si>
  <si>
    <t>13.11</t>
  </si>
  <si>
    <t>ESPECIFICAÇÃO TÉCNICA DOS MATERIAIS</t>
  </si>
  <si>
    <t>Espessura Mínima do Revestimento (conforme T.255):</t>
  </si>
  <si>
    <t>440V</t>
  </si>
  <si>
    <t xml:space="preserve">Disjuntor - DJ3 </t>
  </si>
  <si>
    <t>Disjuntor - DJ4</t>
  </si>
  <si>
    <t>7.8</t>
  </si>
  <si>
    <t>8.8</t>
  </si>
  <si>
    <t xml:space="preserve">Disjuntor - DJ5 </t>
  </si>
  <si>
    <t>9.8</t>
  </si>
  <si>
    <t>Disjuntor - DJA1</t>
  </si>
  <si>
    <t>Disjuntor - DJA6</t>
  </si>
  <si>
    <t>Disjuntor - DJA2 a DJA5</t>
  </si>
  <si>
    <t>11.7</t>
  </si>
  <si>
    <t>12.7</t>
  </si>
  <si>
    <r>
      <t>Bitola Mínima do Cabo de Interligação deste Disjuntor</t>
    </r>
    <r>
      <rPr>
        <vertAlign val="superscript"/>
        <sz val="9"/>
        <rFont val="Arial"/>
        <family val="2"/>
      </rPr>
      <t>5</t>
    </r>
    <r>
      <rPr>
        <sz val="9"/>
        <rFont val="Arial"/>
        <family val="2"/>
      </rPr>
      <t>:</t>
    </r>
  </si>
  <si>
    <t>25mm²</t>
  </si>
  <si>
    <t>400A</t>
  </si>
  <si>
    <t>Corrente Nominal Ajustável:</t>
  </si>
  <si>
    <t>320 - 400A</t>
  </si>
  <si>
    <t>400/5A</t>
  </si>
  <si>
    <r>
      <t>Bitola mínima da barra retangular de cobre elétrolitico de interligação deste disjuntor</t>
    </r>
    <r>
      <rPr>
        <vertAlign val="superscript"/>
        <sz val="9"/>
        <rFont val="Arial"/>
        <family val="2"/>
      </rPr>
      <t>9</t>
    </r>
    <r>
      <rPr>
        <sz val="9"/>
        <rFont val="Arial"/>
        <family val="2"/>
      </rPr>
      <t>:</t>
    </r>
  </si>
  <si>
    <t>16mm²</t>
  </si>
  <si>
    <t>Os itens descritos nesta folha de dados, demais requisitos e características construtivas definidas na Norma COPASA T.255 e no Padrão Técnico P.397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</si>
  <si>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Os cabos devem ser calculados considerando o metodo B2, tabelas 36 ou 37 da norma ABNT NBR 5410, corrigidos para temperatura de 40ºC;</t>
  </si>
  <si>
    <t>QUADRO GERAL DE BAIXA TENSÃO - QGBT CONFORME PADRÃO TÉCNICO P.397
QGBT PARA ELEVATÓRIA COM 2 (1+1) CONJUNTOS MOTOBOMBA - COM MULTIMEDIDOR
CORRENTE DE CADA CMB DE 295,1A ATÉ 375A - 440V-60Hz-3Ø+N+PE</t>
  </si>
  <si>
    <t>PAINEL BT QGBT 2 CMB 295,1 A 375A - 440V</t>
  </si>
  <si>
    <t>Seção mínima de 399mm²</t>
  </si>
  <si>
    <t xml:space="preserve">Esta Folha de Dados é complementada pelo desenho do Padrão Técnico - P.397 e critérios de fornecimento definidos na Norma COPASA T.255 - "Conjuntos de Manobra, Distribuição, Proteção e Controle de Baixa Tensão", que devem ser integralmente atendidos; </t>
  </si>
  <si>
    <t>Seção mínima de 299mm²</t>
  </si>
  <si>
    <t>6.9</t>
  </si>
  <si>
    <t>1400x800x300mm (AxLxP)</t>
  </si>
  <si>
    <t>6mm²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</si>
</sst>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c\v"/>
    <numFmt numFmtId="165" formatCode="0&quot;A&quot;"/>
    <numFmt numFmtId="166" formatCode="0\V"/>
    <numFmt numFmtId="167" formatCode="0.0%"/>
  </numFmts>
  <fonts count="24" x14ac:knownFonts="1">
    <font>
      <sz val="10"/>
      <name val="Arial"/>
    </font>
    <font>
      <sz val="11"/>
      <color theme="1"/>
      <name val="Calibri"/>
      <family val="2"/>
      <scheme val="minor"/>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b/>
      <sz val="6"/>
      <name val="Arial"/>
      <family val="2"/>
    </font>
    <font>
      <sz val="10"/>
      <color indexed="10"/>
      <name val="Arial"/>
      <family val="2"/>
    </font>
    <font>
      <sz val="10"/>
      <name val="Arial"/>
      <family val="2"/>
    </font>
    <font>
      <b/>
      <sz val="8"/>
      <name val="Arial"/>
      <family val="2"/>
    </font>
    <font>
      <vertAlign val="superscript"/>
      <sz val="9"/>
      <name val="Arial"/>
      <family val="2"/>
    </font>
    <font>
      <sz val="9"/>
      <color indexed="10"/>
      <name val="Arial"/>
      <family val="2"/>
    </font>
    <font>
      <sz val="9"/>
      <name val="Calibri"/>
      <family val="2"/>
    </font>
    <font>
      <vertAlign val="subscript"/>
      <sz val="9"/>
      <name val="Arial"/>
      <family val="2"/>
    </font>
    <font>
      <b/>
      <vertAlign val="superscript"/>
      <sz val="10"/>
      <name val="Arial"/>
      <family val="2"/>
    </font>
    <font>
      <i/>
      <sz val="9"/>
      <name val="Arial"/>
      <family val="2"/>
    </font>
    <font>
      <i/>
      <vertAlign val="subscript"/>
      <sz val="9"/>
      <name val="Arial"/>
      <family val="2"/>
    </font>
    <font>
      <b/>
      <i/>
      <sz val="9"/>
      <name val="Arial"/>
      <family val="2"/>
    </font>
    <font>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9" fontId="13"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214">
    <xf numFmtId="0" fontId="0" fillId="0" borderId="0" xfId="0"/>
    <xf numFmtId="0" fontId="4" fillId="2" borderId="26" xfId="0" applyFont="1"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11" fillId="0" borderId="1" xfId="0" applyFont="1" applyFill="1" applyBorder="1" applyAlignment="1" applyProtection="1">
      <alignment vertical="top"/>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9" fillId="0" borderId="0" xfId="0" applyFont="1" applyBorder="1" applyAlignment="1" applyProtection="1">
      <alignment vertical="top" wrapText="1"/>
    </xf>
    <xf numFmtId="0" fontId="10" fillId="0" borderId="0" xfId="0" applyFont="1" applyBorder="1" applyAlignment="1" applyProtection="1">
      <alignment wrapText="1"/>
    </xf>
    <xf numFmtId="0" fontId="11" fillId="0" borderId="0" xfId="0" applyFont="1" applyFill="1" applyBorder="1" applyAlignment="1" applyProtection="1">
      <alignment vertical="top"/>
    </xf>
    <xf numFmtId="0" fontId="2" fillId="0" borderId="5" xfId="0" applyFont="1" applyFill="1" applyBorder="1" applyProtection="1"/>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2" fillId="0" borderId="5" xfId="0" applyNumberFormat="1" applyFont="1" applyFill="1" applyBorder="1" applyAlignment="1" applyProtection="1">
      <alignment horizontal="center" vertical="center" wrapText="1"/>
    </xf>
    <xf numFmtId="164" fontId="3" fillId="0" borderId="5" xfId="0" applyNumberFormat="1" applyFont="1" applyFill="1" applyBorder="1" applyAlignment="1" applyProtection="1">
      <alignment horizontal="left" vertical="center" wrapText="1"/>
    </xf>
    <xf numFmtId="9" fontId="3" fillId="0" borderId="5" xfId="2"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vertical="center" wrapText="1"/>
    </xf>
    <xf numFmtId="0" fontId="4"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Protection="1"/>
    <xf numFmtId="4" fontId="16" fillId="0" borderId="0" xfId="0" applyNumberFormat="1" applyFont="1" applyFill="1" applyBorder="1" applyAlignment="1" applyProtection="1">
      <alignment horizontal="center" vertical="center" wrapText="1"/>
    </xf>
    <xf numFmtId="0" fontId="3" fillId="0" borderId="0" xfId="0" applyFont="1" applyFill="1" applyProtection="1"/>
    <xf numFmtId="4" fontId="16" fillId="0" borderId="0" xfId="0"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4" fontId="12" fillId="0" borderId="2" xfId="0" applyNumberFormat="1"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4" fontId="3" fillId="0" borderId="0"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 fontId="2" fillId="0" borderId="0" xfId="0" applyNumberFormat="1" applyFont="1" applyFill="1" applyBorder="1" applyAlignment="1" applyProtection="1">
      <alignment horizontal="center" vertical="center" wrapText="1"/>
    </xf>
    <xf numFmtId="0" fontId="2" fillId="0" borderId="4" xfId="0" applyFont="1" applyFill="1" applyBorder="1" applyProtection="1"/>
    <xf numFmtId="0" fontId="3" fillId="0" borderId="14" xfId="0" applyFont="1" applyFill="1" applyBorder="1" applyAlignment="1" applyProtection="1">
      <alignment horizontal="center" vertical="center"/>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4" fontId="2" fillId="0" borderId="2"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0" xfId="0" applyFont="1" applyFill="1" applyBorder="1" applyAlignment="1" applyProtection="1">
      <alignment horizontal="right" vertical="center" wrapTex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5" xfId="0" applyFont="1" applyFill="1" applyBorder="1" applyAlignment="1" applyProtection="1">
      <alignment horizontal="right" vertical="center" wrapText="1"/>
    </xf>
    <xf numFmtId="0" fontId="3" fillId="0" borderId="17" xfId="0" applyFont="1" applyFill="1" applyBorder="1" applyAlignment="1" applyProtection="1">
      <alignment horizontal="right" vertical="center" wrapText="1"/>
    </xf>
    <xf numFmtId="0" fontId="3" fillId="0" borderId="16" xfId="0" applyFont="1" applyFill="1" applyBorder="1" applyAlignment="1" applyProtection="1">
      <alignment horizontal="right" vertical="center" wrapText="1"/>
    </xf>
    <xf numFmtId="4" fontId="3" fillId="0" borderId="15" xfId="0" applyNumberFormat="1" applyFont="1" applyFill="1" applyBorder="1" applyAlignment="1" applyProtection="1">
      <alignment horizontal="center" vertical="center" wrapText="1"/>
    </xf>
    <xf numFmtId="4" fontId="3" fillId="0" borderId="17"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center" vertical="center" wrapText="1"/>
      <protection locked="0"/>
    </xf>
    <xf numFmtId="4" fontId="3" fillId="0" borderId="17" xfId="0" applyNumberFormat="1" applyFont="1" applyFill="1" applyBorder="1" applyAlignment="1" applyProtection="1">
      <alignment horizontal="center" vertical="center" wrapText="1"/>
      <protection locked="0"/>
    </xf>
    <xf numFmtId="4" fontId="3" fillId="0" borderId="16" xfId="0" applyNumberFormat="1" applyFont="1" applyFill="1" applyBorder="1" applyAlignment="1" applyProtection="1">
      <alignment horizontal="center" vertical="center" wrapText="1"/>
      <protection locked="0"/>
    </xf>
    <xf numFmtId="0" fontId="3" fillId="0" borderId="29" xfId="0" applyFont="1" applyFill="1" applyBorder="1" applyAlignment="1" applyProtection="1">
      <alignment horizontal="right" vertical="center" wrapText="1"/>
    </xf>
    <xf numFmtId="0" fontId="3" fillId="0" borderId="31" xfId="0" applyFont="1" applyFill="1" applyBorder="1" applyAlignment="1" applyProtection="1">
      <alignment horizontal="right" vertical="center" wrapText="1"/>
    </xf>
    <xf numFmtId="0" fontId="3" fillId="0" borderId="30" xfId="0" applyFont="1" applyFill="1" applyBorder="1" applyAlignment="1" applyProtection="1">
      <alignment horizontal="right" vertical="center" wrapText="1"/>
    </xf>
    <xf numFmtId="165" fontId="3" fillId="0" borderId="29" xfId="0" applyNumberFormat="1" applyFont="1" applyFill="1" applyBorder="1" applyAlignment="1" applyProtection="1">
      <alignment horizontal="center" vertical="center" wrapText="1"/>
    </xf>
    <xf numFmtId="165" fontId="3" fillId="0" borderId="31" xfId="0" applyNumberFormat="1" applyFont="1" applyFill="1" applyBorder="1" applyAlignment="1" applyProtection="1">
      <alignment horizontal="center" vertical="center" wrapText="1"/>
    </xf>
    <xf numFmtId="165" fontId="3" fillId="0" borderId="30" xfId="0" applyNumberFormat="1" applyFont="1" applyFill="1" applyBorder="1" applyAlignment="1" applyProtection="1">
      <alignment horizontal="center" vertical="center" wrapText="1"/>
    </xf>
    <xf numFmtId="0" fontId="4" fillId="2" borderId="27" xfId="0" applyFont="1" applyFill="1" applyBorder="1" applyAlignment="1" applyProtection="1">
      <alignment horizontal="left" vertical="center"/>
    </xf>
    <xf numFmtId="0" fontId="4" fillId="2" borderId="3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3" fillId="0" borderId="20" xfId="0" applyFont="1" applyFill="1" applyBorder="1" applyAlignment="1" applyProtection="1">
      <alignment horizontal="right" vertical="center" wrapText="1"/>
    </xf>
    <xf numFmtId="0" fontId="3" fillId="0" borderId="23" xfId="0" applyFont="1" applyFill="1" applyBorder="1" applyAlignment="1" applyProtection="1">
      <alignment horizontal="right" vertical="center" wrapText="1"/>
    </xf>
    <xf numFmtId="0" fontId="3" fillId="0" borderId="21" xfId="0" applyFont="1" applyFill="1" applyBorder="1" applyAlignment="1" applyProtection="1">
      <alignment horizontal="right" vertical="center" wrapText="1"/>
    </xf>
    <xf numFmtId="4" fontId="3" fillId="0" borderId="20" xfId="0" applyNumberFormat="1" applyFont="1" applyFill="1" applyBorder="1" applyAlignment="1" applyProtection="1">
      <alignment horizontal="center" vertical="center" wrapText="1"/>
    </xf>
    <xf numFmtId="4" fontId="3" fillId="0" borderId="23" xfId="0" applyNumberFormat="1"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0" fontId="3" fillId="0" borderId="16" xfId="0" applyFont="1" applyFill="1" applyBorder="1" applyAlignment="1" applyProtection="1">
      <alignment horizontal="right" vertical="center"/>
    </xf>
    <xf numFmtId="165" fontId="3" fillId="0" borderId="15" xfId="0" applyNumberFormat="1" applyFont="1" applyFill="1" applyBorder="1" applyAlignment="1" applyProtection="1">
      <alignment horizontal="center" vertical="center" wrapText="1"/>
    </xf>
    <xf numFmtId="165" fontId="3" fillId="0" borderId="17" xfId="0" applyNumberFormat="1" applyFont="1" applyFill="1" applyBorder="1" applyAlignment="1" applyProtection="1">
      <alignment horizontal="center" vertical="center" wrapText="1"/>
    </xf>
    <xf numFmtId="165" fontId="3" fillId="0" borderId="16" xfId="0" applyNumberFormat="1" applyFont="1" applyFill="1" applyBorder="1" applyAlignment="1" applyProtection="1">
      <alignment horizontal="center" vertical="center" wrapText="1"/>
    </xf>
    <xf numFmtId="4" fontId="3" fillId="0" borderId="20" xfId="0" applyNumberFormat="1" applyFont="1" applyFill="1" applyBorder="1" applyAlignment="1" applyProtection="1">
      <alignment horizontal="center" vertical="center" wrapText="1"/>
      <protection locked="0"/>
    </xf>
    <xf numFmtId="4" fontId="3" fillId="0" borderId="23"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3" fillId="0" borderId="8" xfId="0" applyFont="1" applyFill="1" applyBorder="1" applyAlignment="1" applyProtection="1">
      <alignment horizontal="right" vertical="center"/>
    </xf>
    <xf numFmtId="4" fontId="3" fillId="0" borderId="29" xfId="0" applyNumberFormat="1" applyFont="1" applyFill="1" applyBorder="1" applyAlignment="1" applyProtection="1">
      <alignment horizontal="center" vertical="center" wrapText="1"/>
    </xf>
    <xf numFmtId="4" fontId="3" fillId="0" borderId="3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protection locked="0"/>
    </xf>
    <xf numFmtId="4" fontId="3" fillId="0" borderId="31" xfId="0" applyNumberFormat="1" applyFont="1" applyFill="1" applyBorder="1" applyAlignment="1" applyProtection="1">
      <alignment horizontal="center" vertical="center" wrapText="1"/>
      <protection locked="0"/>
    </xf>
    <xf numFmtId="4" fontId="3" fillId="0" borderId="30" xfId="0" applyNumberFormat="1" applyFont="1" applyFill="1" applyBorder="1" applyAlignment="1" applyProtection="1">
      <alignment horizontal="center" vertical="center" wrapText="1"/>
      <protection locked="0"/>
    </xf>
    <xf numFmtId="166" fontId="3" fillId="0" borderId="15" xfId="0" applyNumberFormat="1" applyFont="1" applyFill="1" applyBorder="1" applyAlignment="1" applyProtection="1">
      <alignment horizontal="center" vertical="center" wrapText="1"/>
    </xf>
    <xf numFmtId="166" fontId="3" fillId="0" borderId="17" xfId="0" applyNumberFormat="1" applyFont="1" applyFill="1" applyBorder="1" applyAlignment="1" applyProtection="1">
      <alignment horizontal="center" vertical="center" wrapText="1"/>
    </xf>
    <xf numFmtId="166" fontId="3" fillId="0" borderId="16"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xf>
    <xf numFmtId="0" fontId="3" fillId="0" borderId="16" xfId="0" applyFont="1" applyFill="1" applyBorder="1" applyAlignment="1" applyProtection="1">
      <alignment horizontal="justify" vertical="center" wrapText="1"/>
    </xf>
    <xf numFmtId="0" fontId="3" fillId="0" borderId="29"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22" fillId="3" borderId="18" xfId="0" applyFont="1" applyFill="1" applyBorder="1" applyAlignment="1" applyProtection="1">
      <alignment horizontal="justify" vertical="center" wrapText="1"/>
    </xf>
    <xf numFmtId="0" fontId="22" fillId="3" borderId="22" xfId="0" applyFont="1" applyFill="1" applyBorder="1" applyAlignment="1" applyProtection="1">
      <alignment horizontal="justify" vertical="center" wrapText="1"/>
    </xf>
    <xf numFmtId="0" fontId="22" fillId="3" borderId="19" xfId="0" applyFont="1" applyFill="1" applyBorder="1" applyAlignment="1" applyProtection="1">
      <alignment horizontal="justify"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22" fillId="3" borderId="27" xfId="0" applyFont="1" applyFill="1" applyBorder="1" applyAlignment="1" applyProtection="1">
      <alignment horizontal="justify" vertical="center" wrapText="1"/>
    </xf>
    <xf numFmtId="0" fontId="22" fillId="3" borderId="32" xfId="0" applyFont="1" applyFill="1" applyBorder="1" applyAlignment="1" applyProtection="1">
      <alignment horizontal="justify" vertical="center" wrapText="1"/>
    </xf>
    <xf numFmtId="0" fontId="22" fillId="3" borderId="28" xfId="0" applyFont="1" applyFill="1" applyBorder="1" applyAlignment="1" applyProtection="1">
      <alignment horizontal="justify" vertical="center" wrapText="1"/>
    </xf>
    <xf numFmtId="0" fontId="22" fillId="0" borderId="15" xfId="0" applyFont="1" applyFill="1" applyBorder="1" applyAlignment="1" applyProtection="1">
      <alignment horizontal="justify" vertical="center" wrapText="1"/>
    </xf>
    <xf numFmtId="0" fontId="22" fillId="0" borderId="17" xfId="0" applyFont="1" applyFill="1" applyBorder="1" applyAlignment="1" applyProtection="1">
      <alignment horizontal="justify" vertical="center" wrapText="1"/>
    </xf>
    <xf numFmtId="0" fontId="22" fillId="0" borderId="16" xfId="0" applyFont="1" applyFill="1" applyBorder="1" applyAlignment="1" applyProtection="1">
      <alignment horizontal="justify"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8" xfId="0" applyFont="1" applyFill="1" applyBorder="1" applyAlignment="1" applyProtection="1">
      <alignment horizontal="right" vertical="center"/>
    </xf>
    <xf numFmtId="0" fontId="3" fillId="0" borderId="22" xfId="0" applyFont="1" applyFill="1" applyBorder="1" applyAlignment="1" applyProtection="1">
      <alignment horizontal="right" vertical="center"/>
    </xf>
    <xf numFmtId="0" fontId="3" fillId="0" borderId="19" xfId="0" applyFont="1" applyFill="1" applyBorder="1" applyAlignment="1" applyProtection="1">
      <alignment horizontal="right" vertical="center"/>
    </xf>
    <xf numFmtId="0" fontId="3" fillId="0" borderId="18"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4" fontId="3" fillId="0" borderId="18" xfId="0" applyNumberFormat="1" applyFont="1" applyFill="1" applyBorder="1" applyAlignment="1" applyProtection="1">
      <alignment horizontal="center" vertical="center" wrapText="1"/>
      <protection locked="0"/>
    </xf>
    <xf numFmtId="4" fontId="3" fillId="0" borderId="22" xfId="0" applyNumberFormat="1" applyFont="1" applyFill="1" applyBorder="1" applyAlignment="1" applyProtection="1">
      <alignment horizontal="center" vertical="center" wrapText="1"/>
      <protection locked="0"/>
    </xf>
    <xf numFmtId="4" fontId="3" fillId="0" borderId="19" xfId="0" applyNumberFormat="1"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9"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9" fillId="0" borderId="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164" fontId="4" fillId="2" borderId="1" xfId="0" applyNumberFormat="1" applyFont="1" applyFill="1" applyBorder="1" applyAlignment="1" applyProtection="1">
      <alignment horizontal="center" vertical="center" wrapText="1"/>
    </xf>
    <xf numFmtId="164" fontId="4" fillId="2" borderId="5" xfId="0" applyNumberFormat="1" applyFont="1" applyFill="1" applyBorder="1" applyAlignment="1" applyProtection="1">
      <alignment horizontal="center" vertical="center" wrapText="1"/>
    </xf>
    <xf numFmtId="164" fontId="4" fillId="2" borderId="4" xfId="0" applyNumberFormat="1" applyFont="1" applyFill="1" applyBorder="1" applyAlignment="1" applyProtection="1">
      <alignment horizontal="center" vertical="center" wrapText="1"/>
    </xf>
    <xf numFmtId="164" fontId="4" fillId="2" borderId="10" xfId="0" applyNumberFormat="1"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wrapText="1"/>
    </xf>
    <xf numFmtId="4" fontId="3" fillId="0" borderId="0"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164" fontId="3" fillId="0" borderId="12"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right" vertical="center" wrapText="1"/>
    </xf>
    <xf numFmtId="4" fontId="3" fillId="0" borderId="17" xfId="0" applyNumberFormat="1" applyFont="1" applyFill="1" applyBorder="1" applyAlignment="1" applyProtection="1">
      <alignment horizontal="right" vertical="center" wrapText="1"/>
    </xf>
    <xf numFmtId="4" fontId="3" fillId="0" borderId="16" xfId="0" applyNumberFormat="1" applyFont="1" applyFill="1" applyBorder="1" applyAlignment="1" applyProtection="1">
      <alignment horizontal="right" vertical="center" wrapText="1"/>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4" fontId="3" fillId="0" borderId="12" xfId="0" applyNumberFormat="1" applyFont="1" applyFill="1" applyBorder="1" applyAlignment="1" applyProtection="1">
      <alignment horizontal="center" vertical="center" wrapText="1"/>
    </xf>
    <xf numFmtId="4" fontId="3" fillId="0" borderId="7"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3" fillId="0" borderId="18" xfId="0" applyNumberFormat="1" applyFont="1" applyFill="1" applyBorder="1" applyAlignment="1" applyProtection="1">
      <alignment horizontal="center" vertical="center" wrapText="1"/>
    </xf>
    <xf numFmtId="4" fontId="3" fillId="0" borderId="22" xfId="0" applyNumberFormat="1" applyFont="1" applyFill="1" applyBorder="1" applyAlignment="1" applyProtection="1">
      <alignment horizontal="center" vertical="center" wrapText="1"/>
    </xf>
    <xf numFmtId="4" fontId="3" fillId="0" borderId="19" xfId="0" applyNumberFormat="1" applyFont="1" applyFill="1" applyBorder="1" applyAlignment="1" applyProtection="1">
      <alignment horizontal="center" vertical="center" wrapText="1"/>
    </xf>
    <xf numFmtId="0" fontId="3" fillId="0" borderId="29" xfId="4" applyFont="1" applyFill="1" applyBorder="1" applyAlignment="1" applyProtection="1">
      <alignment horizontal="right" vertical="center" wrapText="1"/>
    </xf>
    <xf numFmtId="0" fontId="3" fillId="0" borderId="31" xfId="4" applyFont="1" applyFill="1" applyBorder="1" applyAlignment="1" applyProtection="1">
      <alignment horizontal="right" vertical="center" wrapText="1"/>
    </xf>
    <xf numFmtId="0" fontId="3" fillId="0" borderId="30" xfId="4" applyFont="1" applyFill="1" applyBorder="1" applyAlignment="1" applyProtection="1">
      <alignment horizontal="right" vertical="center" wrapText="1"/>
    </xf>
    <xf numFmtId="0" fontId="3" fillId="0" borderId="15"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vertical="center" wrapText="1"/>
      <protection locked="0"/>
    </xf>
    <xf numFmtId="4" fontId="3" fillId="0" borderId="17" xfId="0" applyNumberFormat="1" applyFont="1" applyFill="1" applyBorder="1" applyAlignment="1" applyProtection="1">
      <alignment vertical="center" wrapText="1"/>
      <protection locked="0"/>
    </xf>
    <xf numFmtId="4" fontId="3" fillId="0" borderId="16" xfId="0" applyNumberFormat="1" applyFont="1" applyFill="1" applyBorder="1" applyAlignment="1" applyProtection="1">
      <alignment vertical="center" wrapText="1"/>
      <protection locked="0"/>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4" fontId="3" fillId="0" borderId="29" xfId="0" applyNumberFormat="1" applyFont="1" applyFill="1" applyBorder="1" applyAlignment="1" applyProtection="1">
      <alignment vertical="center" wrapText="1"/>
      <protection locked="0"/>
    </xf>
    <xf numFmtId="4" fontId="3" fillId="0" borderId="31" xfId="0" applyNumberFormat="1" applyFont="1" applyFill="1" applyBorder="1" applyAlignment="1" applyProtection="1">
      <alignment vertical="center" wrapText="1"/>
      <protection locked="0"/>
    </xf>
    <xf numFmtId="4" fontId="3" fillId="0" borderId="30" xfId="0" applyNumberFormat="1" applyFont="1" applyFill="1" applyBorder="1" applyAlignment="1" applyProtection="1">
      <alignment vertical="center" wrapText="1"/>
      <protection locked="0"/>
    </xf>
    <xf numFmtId="167" fontId="3" fillId="0" borderId="15" xfId="0" applyNumberFormat="1" applyFont="1" applyFill="1" applyBorder="1" applyAlignment="1" applyProtection="1">
      <alignment horizontal="center" vertical="center" wrapText="1"/>
    </xf>
    <xf numFmtId="167" fontId="3" fillId="0" borderId="17" xfId="0" applyNumberFormat="1" applyFont="1" applyFill="1" applyBorder="1" applyAlignment="1" applyProtection="1">
      <alignment horizontal="center" vertical="center" wrapText="1"/>
    </xf>
    <xf numFmtId="167" fontId="3" fillId="0" borderId="16"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cellXfs>
  <cellStyles count="6">
    <cellStyle name="Normal" xfId="0" builtinId="0"/>
    <cellStyle name="Normal 2" xfId="1" xr:uid="{00000000-0005-0000-0000-000001000000}"/>
    <cellStyle name="Normal 3" xfId="4" xr:uid="{00000000-0005-0000-0000-000002000000}"/>
    <cellStyle name="Normal 4" xfId="3" xr:uid="{00000000-0005-0000-0000-000003000000}"/>
    <cellStyle name="Porcentagem" xfId="2" builtinId="5"/>
    <cellStyle name="Porcentagem 2" xfId="5" xr:uid="{00000000-0005-0000-0000-000005000000}"/>
  </cellStyles>
  <dxfs count="4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16565</xdr:colOff>
      <xdr:row>186</xdr:row>
      <xdr:rowOff>24847</xdr:rowOff>
    </xdr:from>
    <xdr:to>
      <xdr:col>17</xdr:col>
      <xdr:colOff>381000</xdr:colOff>
      <xdr:row>213</xdr:row>
      <xdr:rowOff>0</xdr:rowOff>
    </xdr:to>
    <xdr:cxnSp macro="">
      <xdr:nvCxnSpPr>
        <xdr:cNvPr id="4" name="Conector reto 3">
          <a:extLst>
            <a:ext uri="{FF2B5EF4-FFF2-40B4-BE49-F238E27FC236}">
              <a16:creationId xmlns:a16="http://schemas.microsoft.com/office/drawing/2014/main" id="{00000000-0008-0000-0000-000004000000}"/>
            </a:ext>
          </a:extLst>
        </xdr:cNvPr>
        <xdr:cNvCxnSpPr/>
      </xdr:nvCxnSpPr>
      <xdr:spPr bwMode="auto">
        <a:xfrm>
          <a:off x="73715" y="36229372"/>
          <a:ext cx="6479485" cy="619994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66857</xdr:colOff>
      <xdr:row>2</xdr:row>
      <xdr:rowOff>47168</xdr:rowOff>
    </xdr:from>
    <xdr:to>
      <xdr:col>4</xdr:col>
      <xdr:colOff>329671</xdr:colOff>
      <xdr:row>3</xdr:row>
      <xdr:rowOff>256443</xdr:rowOff>
    </xdr:to>
    <xdr:pic>
      <xdr:nvPicPr>
        <xdr:cNvPr id="10" name="Imagem 9">
          <a:extLst>
            <a:ext uri="{FF2B5EF4-FFF2-40B4-BE49-F238E27FC236}">
              <a16:creationId xmlns:a16="http://schemas.microsoft.com/office/drawing/2014/main" id="{F6AE67A8-0F01-4255-9A1C-2D68C0512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58</xdr:row>
      <xdr:rowOff>47168</xdr:rowOff>
    </xdr:from>
    <xdr:to>
      <xdr:col>4</xdr:col>
      <xdr:colOff>329671</xdr:colOff>
      <xdr:row>59</xdr:row>
      <xdr:rowOff>256443</xdr:rowOff>
    </xdr:to>
    <xdr:pic>
      <xdr:nvPicPr>
        <xdr:cNvPr id="11" name="Imagem 10">
          <a:extLst>
            <a:ext uri="{FF2B5EF4-FFF2-40B4-BE49-F238E27FC236}">
              <a16:creationId xmlns:a16="http://schemas.microsoft.com/office/drawing/2014/main" id="{B9372E05-C30E-4309-A622-8505893C1F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120</xdr:row>
      <xdr:rowOff>47168</xdr:rowOff>
    </xdr:from>
    <xdr:to>
      <xdr:col>4</xdr:col>
      <xdr:colOff>329671</xdr:colOff>
      <xdr:row>121</xdr:row>
      <xdr:rowOff>256443</xdr:rowOff>
    </xdr:to>
    <xdr:pic>
      <xdr:nvPicPr>
        <xdr:cNvPr id="12" name="Imagem 11">
          <a:extLst>
            <a:ext uri="{FF2B5EF4-FFF2-40B4-BE49-F238E27FC236}">
              <a16:creationId xmlns:a16="http://schemas.microsoft.com/office/drawing/2014/main" id="{F526AA29-985B-4869-8673-2B0F247E86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173</xdr:row>
      <xdr:rowOff>47168</xdr:rowOff>
    </xdr:from>
    <xdr:to>
      <xdr:col>4</xdr:col>
      <xdr:colOff>329671</xdr:colOff>
      <xdr:row>174</xdr:row>
      <xdr:rowOff>256443</xdr:rowOff>
    </xdr:to>
    <xdr:pic>
      <xdr:nvPicPr>
        <xdr:cNvPr id="13" name="Imagem 12">
          <a:extLst>
            <a:ext uri="{FF2B5EF4-FFF2-40B4-BE49-F238E27FC236}">
              <a16:creationId xmlns:a16="http://schemas.microsoft.com/office/drawing/2014/main" id="{AFA2E542-CFCF-4572-A299-19F43F2036A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G214"/>
  <sheetViews>
    <sheetView tabSelected="1" view="pageBreakPreview" zoomScaleNormal="100" zoomScaleSheetLayoutView="100" workbookViewId="0">
      <selection activeCell="O137" sqref="O137:R137"/>
    </sheetView>
  </sheetViews>
  <sheetFormatPr defaultRowHeight="12.75" x14ac:dyDescent="0.2"/>
  <cols>
    <col min="1" max="1" width="0.85546875" style="3" customWidth="1"/>
    <col min="2" max="7" width="6" style="3" customWidth="1"/>
    <col min="8" max="8" width="1.7109375" style="3" customWidth="1"/>
    <col min="9" max="9" width="6" style="3" customWidth="1"/>
    <col min="10" max="10" width="7.42578125" style="3" customWidth="1"/>
    <col min="11" max="18" width="6" style="3" customWidth="1"/>
    <col min="19" max="19" width="0.85546875" style="3" customWidth="1"/>
    <col min="20" max="16384" width="9.140625" style="3"/>
  </cols>
  <sheetData>
    <row r="1" spans="1:33" ht="3.6" customHeight="1" x14ac:dyDescent="0.2">
      <c r="A1" s="2"/>
      <c r="B1" s="2"/>
      <c r="C1" s="2"/>
      <c r="D1" s="2"/>
      <c r="E1" s="2"/>
      <c r="F1" s="2"/>
      <c r="G1" s="2"/>
      <c r="H1" s="2"/>
      <c r="I1" s="2"/>
      <c r="J1" s="2"/>
      <c r="K1" s="2"/>
      <c r="L1" s="2"/>
      <c r="M1" s="2"/>
      <c r="N1" s="2"/>
      <c r="O1" s="2"/>
      <c r="P1" s="2"/>
      <c r="Q1" s="2"/>
      <c r="R1" s="2"/>
      <c r="S1" s="2"/>
      <c r="T1" s="2"/>
    </row>
    <row r="2" spans="1:33" ht="15" customHeight="1" x14ac:dyDescent="0.2">
      <c r="B2" s="147"/>
      <c r="C2" s="148"/>
      <c r="D2" s="148"/>
      <c r="E2" s="148"/>
      <c r="F2" s="202" t="s">
        <v>189</v>
      </c>
      <c r="G2" s="203"/>
      <c r="H2" s="200" t="s">
        <v>272</v>
      </c>
      <c r="I2" s="200"/>
      <c r="J2" s="200"/>
      <c r="K2" s="200"/>
      <c r="L2" s="201"/>
      <c r="M2" s="4" t="s">
        <v>177</v>
      </c>
      <c r="N2" s="40">
        <v>0</v>
      </c>
      <c r="O2" s="4" t="s">
        <v>1</v>
      </c>
      <c r="P2" s="5">
        <v>1</v>
      </c>
      <c r="Q2" s="5" t="s">
        <v>2</v>
      </c>
      <c r="R2" s="6">
        <v>4</v>
      </c>
    </row>
    <row r="3" spans="1:33" ht="15" customHeight="1" x14ac:dyDescent="0.2">
      <c r="B3" s="149"/>
      <c r="C3" s="150"/>
      <c r="D3" s="150"/>
      <c r="E3" s="150"/>
      <c r="F3" s="7" t="s">
        <v>0</v>
      </c>
      <c r="G3" s="153" t="s">
        <v>190</v>
      </c>
      <c r="H3" s="153"/>
      <c r="I3" s="153"/>
      <c r="J3" s="153"/>
      <c r="K3" s="153"/>
      <c r="L3" s="153"/>
      <c r="M3" s="153"/>
      <c r="N3" s="153"/>
      <c r="O3" s="153"/>
      <c r="P3" s="153"/>
      <c r="Q3" s="153"/>
      <c r="R3" s="154"/>
    </row>
    <row r="4" spans="1:33" ht="24.95" customHeight="1" x14ac:dyDescent="0.2">
      <c r="B4" s="149"/>
      <c r="C4" s="150"/>
      <c r="D4" s="150"/>
      <c r="E4" s="150"/>
      <c r="F4" s="126" t="s">
        <v>271</v>
      </c>
      <c r="G4" s="210"/>
      <c r="H4" s="210"/>
      <c r="I4" s="210"/>
      <c r="J4" s="210"/>
      <c r="K4" s="210"/>
      <c r="L4" s="210"/>
      <c r="M4" s="210"/>
      <c r="N4" s="210"/>
      <c r="O4" s="210"/>
      <c r="P4" s="210"/>
      <c r="Q4" s="210"/>
      <c r="R4" s="127"/>
      <c r="U4" s="8"/>
      <c r="V4" s="9"/>
    </row>
    <row r="5" spans="1:33" ht="15" customHeight="1" x14ac:dyDescent="0.2">
      <c r="B5" s="151"/>
      <c r="C5" s="152"/>
      <c r="D5" s="152"/>
      <c r="E5" s="152"/>
      <c r="F5" s="211"/>
      <c r="G5" s="212"/>
      <c r="H5" s="212"/>
      <c r="I5" s="212"/>
      <c r="J5" s="212"/>
      <c r="K5" s="212"/>
      <c r="L5" s="212"/>
      <c r="M5" s="212"/>
      <c r="N5" s="212"/>
      <c r="O5" s="212"/>
      <c r="P5" s="212"/>
      <c r="Q5" s="212"/>
      <c r="R5" s="213"/>
      <c r="U5" s="10"/>
      <c r="V5" s="139"/>
      <c r="W5" s="139"/>
      <c r="X5" s="139"/>
      <c r="Y5" s="139"/>
      <c r="Z5" s="139"/>
      <c r="AA5" s="139"/>
      <c r="AB5" s="139"/>
      <c r="AC5" s="139"/>
      <c r="AD5" s="139"/>
      <c r="AE5" s="139"/>
      <c r="AF5" s="139"/>
      <c r="AG5" s="139"/>
    </row>
    <row r="6" spans="1:33" ht="3" customHeight="1" x14ac:dyDescent="0.2">
      <c r="A6" s="2"/>
      <c r="B6" s="11"/>
      <c r="C6" s="11"/>
      <c r="D6" s="11"/>
      <c r="E6" s="11"/>
      <c r="F6" s="11"/>
      <c r="G6" s="11"/>
      <c r="H6" s="11"/>
      <c r="I6" s="11"/>
      <c r="J6" s="11"/>
      <c r="K6" s="11"/>
      <c r="L6" s="11"/>
      <c r="M6" s="11"/>
      <c r="N6" s="11"/>
      <c r="O6" s="11"/>
      <c r="P6" s="11"/>
      <c r="Q6" s="11"/>
      <c r="R6" s="11"/>
      <c r="S6" s="2"/>
      <c r="T6" s="2"/>
    </row>
    <row r="7" spans="1:33" ht="17.100000000000001" customHeight="1" x14ac:dyDescent="0.2">
      <c r="A7" s="2"/>
      <c r="B7" s="140" t="s">
        <v>149</v>
      </c>
      <c r="C7" s="141"/>
      <c r="D7" s="141"/>
      <c r="E7" s="141"/>
      <c r="F7" s="141"/>
      <c r="G7" s="141"/>
      <c r="H7" s="141"/>
      <c r="I7" s="141"/>
      <c r="J7" s="141"/>
      <c r="K7" s="141"/>
      <c r="L7" s="141"/>
      <c r="M7" s="141"/>
      <c r="N7" s="141"/>
      <c r="O7" s="141"/>
      <c r="P7" s="141"/>
      <c r="Q7" s="142"/>
      <c r="R7" s="143"/>
      <c r="S7" s="13"/>
      <c r="T7" s="2"/>
    </row>
    <row r="8" spans="1:33" ht="14.45" customHeight="1" x14ac:dyDescent="0.2">
      <c r="A8" s="2"/>
      <c r="B8" s="144" t="s">
        <v>42</v>
      </c>
      <c r="C8" s="145"/>
      <c r="D8" s="146"/>
      <c r="E8" s="144" t="s">
        <v>44</v>
      </c>
      <c r="F8" s="145"/>
      <c r="G8" s="146"/>
      <c r="H8" s="144" t="s">
        <v>43</v>
      </c>
      <c r="I8" s="145"/>
      <c r="J8" s="145"/>
      <c r="K8" s="145"/>
      <c r="L8" s="144" t="s">
        <v>139</v>
      </c>
      <c r="M8" s="145"/>
      <c r="N8" s="146"/>
      <c r="O8" s="144" t="s">
        <v>140</v>
      </c>
      <c r="P8" s="145"/>
      <c r="Q8" s="145"/>
      <c r="R8" s="146"/>
      <c r="S8" s="13"/>
      <c r="T8" s="2"/>
    </row>
    <row r="9" spans="1:33" ht="14.45" customHeight="1" x14ac:dyDescent="0.2">
      <c r="A9" s="2"/>
      <c r="B9" s="168" t="s">
        <v>127</v>
      </c>
      <c r="C9" s="169"/>
      <c r="D9" s="170"/>
      <c r="E9" s="168" t="s">
        <v>128</v>
      </c>
      <c r="F9" s="169"/>
      <c r="G9" s="170"/>
      <c r="H9" s="171" t="s">
        <v>129</v>
      </c>
      <c r="I9" s="172"/>
      <c r="J9" s="172"/>
      <c r="K9" s="172"/>
      <c r="L9" s="173" t="s">
        <v>185</v>
      </c>
      <c r="M9" s="174"/>
      <c r="N9" s="175"/>
      <c r="O9" s="184" t="s">
        <v>186</v>
      </c>
      <c r="P9" s="185"/>
      <c r="Q9" s="185"/>
      <c r="R9" s="186"/>
      <c r="S9" s="13"/>
      <c r="T9" s="2"/>
    </row>
    <row r="10" spans="1:33" ht="3" customHeight="1" x14ac:dyDescent="0.2">
      <c r="A10" s="2"/>
      <c r="B10" s="15"/>
      <c r="C10" s="15"/>
      <c r="D10" s="15"/>
      <c r="E10" s="15"/>
      <c r="F10" s="15"/>
      <c r="G10" s="15"/>
      <c r="H10" s="16"/>
      <c r="I10" s="16"/>
      <c r="J10" s="16"/>
      <c r="K10" s="14"/>
      <c r="L10" s="14"/>
      <c r="M10" s="14"/>
      <c r="N10" s="14"/>
      <c r="O10" s="14"/>
      <c r="P10" s="14"/>
      <c r="Q10" s="17"/>
      <c r="R10" s="17"/>
      <c r="S10" s="13"/>
      <c r="T10" s="2"/>
    </row>
    <row r="11" spans="1:33" ht="17.100000000000001" customHeight="1" x14ac:dyDescent="0.2">
      <c r="A11" s="2"/>
      <c r="B11" s="155" t="s">
        <v>247</v>
      </c>
      <c r="C11" s="156"/>
      <c r="D11" s="156"/>
      <c r="E11" s="156"/>
      <c r="F11" s="156"/>
      <c r="G11" s="156"/>
      <c r="H11" s="156"/>
      <c r="I11" s="156"/>
      <c r="J11" s="156"/>
      <c r="K11" s="156"/>
      <c r="L11" s="156"/>
      <c r="M11" s="156"/>
      <c r="N11" s="156"/>
      <c r="O11" s="157"/>
      <c r="P11" s="157"/>
      <c r="Q11" s="157"/>
      <c r="R11" s="158"/>
      <c r="S11" s="13"/>
      <c r="T11" s="2"/>
    </row>
    <row r="12" spans="1:33" ht="14.45" customHeight="1" x14ac:dyDescent="0.2">
      <c r="A12" s="2"/>
      <c r="B12" s="159" t="s">
        <v>5</v>
      </c>
      <c r="C12" s="161" t="s">
        <v>4</v>
      </c>
      <c r="D12" s="162"/>
      <c r="E12" s="162"/>
      <c r="F12" s="162"/>
      <c r="G12" s="162"/>
      <c r="H12" s="162"/>
      <c r="I12" s="162"/>
      <c r="J12" s="163"/>
      <c r="K12" s="161" t="s">
        <v>6</v>
      </c>
      <c r="L12" s="162"/>
      <c r="M12" s="162"/>
      <c r="N12" s="163"/>
      <c r="O12" s="161" t="s">
        <v>188</v>
      </c>
      <c r="P12" s="162"/>
      <c r="Q12" s="162"/>
      <c r="R12" s="163"/>
      <c r="S12" s="19"/>
      <c r="T12" s="19"/>
      <c r="U12" s="19"/>
      <c r="V12" s="12"/>
      <c r="W12" s="2"/>
    </row>
    <row r="13" spans="1:33" ht="14.45" customHeight="1" x14ac:dyDescent="0.2">
      <c r="A13" s="2"/>
      <c r="B13" s="160"/>
      <c r="C13" s="140"/>
      <c r="D13" s="141"/>
      <c r="E13" s="141"/>
      <c r="F13" s="141"/>
      <c r="G13" s="141"/>
      <c r="H13" s="141"/>
      <c r="I13" s="141"/>
      <c r="J13" s="164"/>
      <c r="K13" s="140"/>
      <c r="L13" s="141"/>
      <c r="M13" s="141"/>
      <c r="N13" s="164"/>
      <c r="O13" s="140"/>
      <c r="P13" s="141"/>
      <c r="Q13" s="141"/>
      <c r="R13" s="164"/>
      <c r="S13" s="20"/>
      <c r="T13" s="20"/>
      <c r="U13" s="20"/>
      <c r="V13" s="12"/>
      <c r="W13" s="2"/>
    </row>
    <row r="14" spans="1:33" ht="14.45" customHeight="1" x14ac:dyDescent="0.2">
      <c r="A14" s="2"/>
      <c r="B14" s="34">
        <v>1</v>
      </c>
      <c r="C14" s="165" t="s">
        <v>32</v>
      </c>
      <c r="D14" s="166"/>
      <c r="E14" s="166"/>
      <c r="F14" s="166"/>
      <c r="G14" s="166"/>
      <c r="H14" s="166"/>
      <c r="I14" s="166"/>
      <c r="J14" s="166"/>
      <c r="K14" s="166"/>
      <c r="L14" s="166"/>
      <c r="M14" s="166"/>
      <c r="N14" s="166"/>
      <c r="O14" s="166"/>
      <c r="P14" s="166"/>
      <c r="Q14" s="166"/>
      <c r="R14" s="167"/>
      <c r="S14" s="21"/>
      <c r="T14" s="21"/>
      <c r="U14" s="21"/>
      <c r="V14" s="12"/>
      <c r="W14" s="2"/>
    </row>
    <row r="15" spans="1:33" ht="14.45" customHeight="1" x14ac:dyDescent="0.2">
      <c r="A15" s="2"/>
      <c r="B15" s="37" t="s">
        <v>8</v>
      </c>
      <c r="C15" s="84" t="s">
        <v>147</v>
      </c>
      <c r="D15" s="85"/>
      <c r="E15" s="85"/>
      <c r="F15" s="85"/>
      <c r="G15" s="85"/>
      <c r="H15" s="85"/>
      <c r="I15" s="85"/>
      <c r="J15" s="86"/>
      <c r="K15" s="64" t="s">
        <v>277</v>
      </c>
      <c r="L15" s="64"/>
      <c r="M15" s="64"/>
      <c r="N15" s="65"/>
      <c r="O15" s="66"/>
      <c r="P15" s="67"/>
      <c r="Q15" s="67"/>
      <c r="R15" s="68"/>
      <c r="S15" s="18"/>
      <c r="T15" s="12"/>
      <c r="U15" s="2"/>
    </row>
    <row r="16" spans="1:33" ht="14.45" customHeight="1" x14ac:dyDescent="0.2">
      <c r="A16" s="2"/>
      <c r="B16" s="179" t="s">
        <v>9</v>
      </c>
      <c r="C16" s="180" t="s">
        <v>239</v>
      </c>
      <c r="D16" s="181"/>
      <c r="E16" s="182"/>
      <c r="F16" s="176" t="s">
        <v>237</v>
      </c>
      <c r="G16" s="177"/>
      <c r="H16" s="177"/>
      <c r="I16" s="177"/>
      <c r="J16" s="178"/>
      <c r="K16" s="64" t="s">
        <v>33</v>
      </c>
      <c r="L16" s="64"/>
      <c r="M16" s="64"/>
      <c r="N16" s="65"/>
      <c r="O16" s="66"/>
      <c r="P16" s="67"/>
      <c r="Q16" s="67"/>
      <c r="R16" s="68"/>
      <c r="S16" s="18"/>
      <c r="T16" s="13"/>
      <c r="U16" s="2"/>
    </row>
    <row r="17" spans="1:23" ht="14.45" customHeight="1" x14ac:dyDescent="0.2">
      <c r="A17" s="2"/>
      <c r="B17" s="179"/>
      <c r="C17" s="183"/>
      <c r="D17" s="181"/>
      <c r="E17" s="182"/>
      <c r="F17" s="176" t="s">
        <v>236</v>
      </c>
      <c r="G17" s="177"/>
      <c r="H17" s="177"/>
      <c r="I17" s="177"/>
      <c r="J17" s="178"/>
      <c r="K17" s="64" t="s">
        <v>33</v>
      </c>
      <c r="L17" s="64"/>
      <c r="M17" s="64"/>
      <c r="N17" s="65"/>
      <c r="O17" s="66"/>
      <c r="P17" s="67"/>
      <c r="Q17" s="67"/>
      <c r="R17" s="68"/>
      <c r="S17" s="18"/>
      <c r="T17" s="13"/>
      <c r="U17" s="2"/>
    </row>
    <row r="18" spans="1:23" ht="14.45" customHeight="1" x14ac:dyDescent="0.2">
      <c r="A18" s="2"/>
      <c r="B18" s="179"/>
      <c r="C18" s="183"/>
      <c r="D18" s="181"/>
      <c r="E18" s="182"/>
      <c r="F18" s="176" t="s">
        <v>235</v>
      </c>
      <c r="G18" s="177"/>
      <c r="H18" s="177"/>
      <c r="I18" s="177"/>
      <c r="J18" s="178"/>
      <c r="K18" s="64" t="s">
        <v>34</v>
      </c>
      <c r="L18" s="64"/>
      <c r="M18" s="64"/>
      <c r="N18" s="65"/>
      <c r="O18" s="66"/>
      <c r="P18" s="67"/>
      <c r="Q18" s="67"/>
      <c r="R18" s="68"/>
      <c r="S18" s="18"/>
      <c r="T18" s="13"/>
      <c r="U18" s="2"/>
    </row>
    <row r="19" spans="1:23" ht="14.45" customHeight="1" x14ac:dyDescent="0.2">
      <c r="A19" s="2"/>
      <c r="B19" s="179"/>
      <c r="C19" s="183"/>
      <c r="D19" s="181"/>
      <c r="E19" s="182"/>
      <c r="F19" s="176" t="s">
        <v>238</v>
      </c>
      <c r="G19" s="177"/>
      <c r="H19" s="177"/>
      <c r="I19" s="177"/>
      <c r="J19" s="178"/>
      <c r="K19" s="64" t="s">
        <v>34</v>
      </c>
      <c r="L19" s="64"/>
      <c r="M19" s="64"/>
      <c r="N19" s="65"/>
      <c r="O19" s="66"/>
      <c r="P19" s="67"/>
      <c r="Q19" s="67"/>
      <c r="R19" s="68"/>
      <c r="S19" s="18"/>
      <c r="T19" s="13"/>
      <c r="U19" s="2"/>
    </row>
    <row r="20" spans="1:23" ht="14.45" customHeight="1" x14ac:dyDescent="0.2">
      <c r="A20" s="2"/>
      <c r="B20" s="179" t="s">
        <v>10</v>
      </c>
      <c r="C20" s="183" t="s">
        <v>35</v>
      </c>
      <c r="D20" s="181"/>
      <c r="E20" s="182"/>
      <c r="F20" s="176" t="s">
        <v>150</v>
      </c>
      <c r="G20" s="177"/>
      <c r="H20" s="177"/>
      <c r="I20" s="177"/>
      <c r="J20" s="178"/>
      <c r="K20" s="64" t="s">
        <v>36</v>
      </c>
      <c r="L20" s="64"/>
      <c r="M20" s="64"/>
      <c r="N20" s="65"/>
      <c r="O20" s="66"/>
      <c r="P20" s="67"/>
      <c r="Q20" s="67"/>
      <c r="R20" s="68"/>
      <c r="S20" s="18"/>
      <c r="T20" s="13"/>
      <c r="U20" s="2"/>
    </row>
    <row r="21" spans="1:23" ht="14.45" customHeight="1" x14ac:dyDescent="0.2">
      <c r="A21" s="2"/>
      <c r="B21" s="179"/>
      <c r="C21" s="183"/>
      <c r="D21" s="181"/>
      <c r="E21" s="182"/>
      <c r="F21" s="176" t="s">
        <v>141</v>
      </c>
      <c r="G21" s="177"/>
      <c r="H21" s="177"/>
      <c r="I21" s="177"/>
      <c r="J21" s="178"/>
      <c r="K21" s="64" t="s">
        <v>130</v>
      </c>
      <c r="L21" s="64"/>
      <c r="M21" s="64"/>
      <c r="N21" s="65"/>
      <c r="O21" s="66"/>
      <c r="P21" s="67"/>
      <c r="Q21" s="67"/>
      <c r="R21" s="68"/>
      <c r="S21" s="18"/>
      <c r="T21" s="13"/>
      <c r="U21" s="2"/>
    </row>
    <row r="22" spans="1:23" ht="14.45" customHeight="1" x14ac:dyDescent="0.2">
      <c r="A22" s="2"/>
      <c r="B22" s="37" t="s">
        <v>11</v>
      </c>
      <c r="C22" s="84" t="s">
        <v>248</v>
      </c>
      <c r="D22" s="85"/>
      <c r="E22" s="85"/>
      <c r="F22" s="85"/>
      <c r="G22" s="85"/>
      <c r="H22" s="85"/>
      <c r="I22" s="85"/>
      <c r="J22" s="86"/>
      <c r="K22" s="64" t="s">
        <v>148</v>
      </c>
      <c r="L22" s="64"/>
      <c r="M22" s="64"/>
      <c r="N22" s="65"/>
      <c r="O22" s="66"/>
      <c r="P22" s="67"/>
      <c r="Q22" s="67"/>
      <c r="R22" s="68"/>
      <c r="S22" s="18"/>
      <c r="T22" s="13"/>
      <c r="U22" s="2"/>
    </row>
    <row r="23" spans="1:23" ht="14.45" customHeight="1" x14ac:dyDescent="0.2">
      <c r="A23" s="2"/>
      <c r="B23" s="37" t="s">
        <v>12</v>
      </c>
      <c r="C23" s="84" t="s">
        <v>37</v>
      </c>
      <c r="D23" s="85"/>
      <c r="E23" s="85"/>
      <c r="F23" s="85"/>
      <c r="G23" s="85"/>
      <c r="H23" s="85"/>
      <c r="I23" s="85"/>
      <c r="J23" s="86"/>
      <c r="K23" s="64" t="s">
        <v>131</v>
      </c>
      <c r="L23" s="64"/>
      <c r="M23" s="64"/>
      <c r="N23" s="65"/>
      <c r="O23" s="66"/>
      <c r="P23" s="67"/>
      <c r="Q23" s="67"/>
      <c r="R23" s="68"/>
      <c r="S23" s="18"/>
      <c r="T23" s="13"/>
      <c r="U23" s="2"/>
    </row>
    <row r="24" spans="1:23" ht="14.45" customHeight="1" x14ac:dyDescent="0.2">
      <c r="A24" s="2"/>
      <c r="B24" s="37" t="s">
        <v>39</v>
      </c>
      <c r="C24" s="84" t="s">
        <v>38</v>
      </c>
      <c r="D24" s="85"/>
      <c r="E24" s="85"/>
      <c r="F24" s="85"/>
      <c r="G24" s="85"/>
      <c r="H24" s="85"/>
      <c r="I24" s="85"/>
      <c r="J24" s="86"/>
      <c r="K24" s="64" t="s">
        <v>132</v>
      </c>
      <c r="L24" s="64"/>
      <c r="M24" s="64"/>
      <c r="N24" s="65"/>
      <c r="O24" s="66"/>
      <c r="P24" s="67"/>
      <c r="Q24" s="67"/>
      <c r="R24" s="68"/>
      <c r="S24" s="18"/>
      <c r="T24" s="13"/>
      <c r="U24" s="2"/>
    </row>
    <row r="25" spans="1:23" ht="12.6" customHeight="1" x14ac:dyDescent="0.2">
      <c r="A25" s="2"/>
      <c r="B25" s="179" t="s">
        <v>125</v>
      </c>
      <c r="C25" s="84" t="s">
        <v>40</v>
      </c>
      <c r="D25" s="85"/>
      <c r="E25" s="85"/>
      <c r="F25" s="85"/>
      <c r="G25" s="85"/>
      <c r="H25" s="85"/>
      <c r="I25" s="85"/>
      <c r="J25" s="86"/>
      <c r="K25" s="63" t="s">
        <v>41</v>
      </c>
      <c r="L25" s="64"/>
      <c r="M25" s="64"/>
      <c r="N25" s="65"/>
      <c r="O25" s="66"/>
      <c r="P25" s="67"/>
      <c r="Q25" s="67"/>
      <c r="R25" s="68"/>
      <c r="S25" s="187"/>
      <c r="T25" s="187"/>
      <c r="U25" s="187"/>
      <c r="V25" s="13"/>
      <c r="W25" s="2"/>
    </row>
    <row r="26" spans="1:23" ht="12.6" customHeight="1" x14ac:dyDescent="0.2">
      <c r="A26" s="2"/>
      <c r="B26" s="179"/>
      <c r="C26" s="84"/>
      <c r="D26" s="85"/>
      <c r="E26" s="85"/>
      <c r="F26" s="85"/>
      <c r="G26" s="85"/>
      <c r="H26" s="85"/>
      <c r="I26" s="85"/>
      <c r="J26" s="86"/>
      <c r="K26" s="63"/>
      <c r="L26" s="64"/>
      <c r="M26" s="64"/>
      <c r="N26" s="65"/>
      <c r="O26" s="66"/>
      <c r="P26" s="67"/>
      <c r="Q26" s="67"/>
      <c r="R26" s="68"/>
      <c r="S26" s="187"/>
      <c r="T26" s="187"/>
      <c r="U26" s="187"/>
      <c r="V26" s="13"/>
      <c r="W26" s="2"/>
    </row>
    <row r="27" spans="1:23" s="50" customFormat="1" ht="39.950000000000003" customHeight="1" x14ac:dyDescent="0.2">
      <c r="B27" s="47" t="s">
        <v>151</v>
      </c>
      <c r="C27" s="84" t="s">
        <v>229</v>
      </c>
      <c r="D27" s="85"/>
      <c r="E27" s="85"/>
      <c r="F27" s="85"/>
      <c r="G27" s="85"/>
      <c r="H27" s="85"/>
      <c r="I27" s="85"/>
      <c r="J27" s="86"/>
      <c r="K27" s="81" t="s">
        <v>230</v>
      </c>
      <c r="L27" s="82"/>
      <c r="M27" s="82"/>
      <c r="N27" s="83"/>
      <c r="O27" s="90"/>
      <c r="P27" s="91"/>
      <c r="Q27" s="91"/>
      <c r="R27" s="92"/>
      <c r="S27" s="51"/>
    </row>
    <row r="28" spans="1:23" ht="14.45" customHeight="1" x14ac:dyDescent="0.2">
      <c r="A28" s="2"/>
      <c r="B28" s="33" t="s">
        <v>231</v>
      </c>
      <c r="C28" s="93" t="s">
        <v>126</v>
      </c>
      <c r="D28" s="94"/>
      <c r="E28" s="94"/>
      <c r="F28" s="94"/>
      <c r="G28" s="94"/>
      <c r="H28" s="94"/>
      <c r="I28" s="94"/>
      <c r="J28" s="95"/>
      <c r="K28" s="96" t="s">
        <v>234</v>
      </c>
      <c r="L28" s="97"/>
      <c r="M28" s="97"/>
      <c r="N28" s="98"/>
      <c r="O28" s="99"/>
      <c r="P28" s="100"/>
      <c r="Q28" s="100"/>
      <c r="R28" s="101"/>
      <c r="S28" s="45"/>
      <c r="T28" s="45"/>
      <c r="U28" s="45"/>
      <c r="V28" s="13"/>
      <c r="W28" s="2"/>
    </row>
    <row r="29" spans="1:23" ht="17.100000000000001" customHeight="1" x14ac:dyDescent="0.2">
      <c r="A29" s="2"/>
      <c r="B29" s="1">
        <v>2</v>
      </c>
      <c r="C29" s="75" t="s">
        <v>187</v>
      </c>
      <c r="D29" s="76"/>
      <c r="E29" s="76"/>
      <c r="F29" s="76"/>
      <c r="G29" s="76"/>
      <c r="H29" s="76"/>
      <c r="I29" s="76"/>
      <c r="J29" s="76"/>
      <c r="K29" s="76"/>
      <c r="L29" s="76"/>
      <c r="M29" s="76"/>
      <c r="N29" s="76"/>
      <c r="O29" s="76"/>
      <c r="P29" s="76"/>
      <c r="Q29" s="76"/>
      <c r="R29" s="77"/>
      <c r="S29" s="12"/>
      <c r="T29" s="2"/>
    </row>
    <row r="30" spans="1:23" ht="14.45" customHeight="1" x14ac:dyDescent="0.2">
      <c r="A30" s="2"/>
      <c r="B30" s="36" t="s">
        <v>13</v>
      </c>
      <c r="C30" s="60" t="s">
        <v>223</v>
      </c>
      <c r="D30" s="61"/>
      <c r="E30" s="61"/>
      <c r="F30" s="61"/>
      <c r="G30" s="61"/>
      <c r="H30" s="61"/>
      <c r="I30" s="61"/>
      <c r="J30" s="62"/>
      <c r="K30" s="87" t="s">
        <v>273</v>
      </c>
      <c r="L30" s="88"/>
      <c r="M30" s="88"/>
      <c r="N30" s="89"/>
      <c r="O30" s="66"/>
      <c r="P30" s="67"/>
      <c r="Q30" s="67"/>
      <c r="R30" s="68"/>
      <c r="S30" s="13"/>
      <c r="T30" s="2"/>
    </row>
    <row r="31" spans="1:23" ht="14.45" customHeight="1" x14ac:dyDescent="0.2">
      <c r="A31" s="2"/>
      <c r="B31" s="36" t="s">
        <v>14</v>
      </c>
      <c r="C31" s="78" t="s">
        <v>142</v>
      </c>
      <c r="D31" s="70"/>
      <c r="E31" s="70"/>
      <c r="F31" s="70"/>
      <c r="G31" s="70"/>
      <c r="H31" s="70"/>
      <c r="I31" s="70"/>
      <c r="J31" s="71"/>
      <c r="K31" s="87" t="s">
        <v>219</v>
      </c>
      <c r="L31" s="73"/>
      <c r="M31" s="73"/>
      <c r="N31" s="74"/>
      <c r="O31" s="204"/>
      <c r="P31" s="205"/>
      <c r="Q31" s="205"/>
      <c r="R31" s="206"/>
      <c r="S31" s="13"/>
      <c r="T31" s="2"/>
    </row>
    <row r="32" spans="1:23" ht="17.100000000000001" customHeight="1" x14ac:dyDescent="0.2">
      <c r="A32" s="2"/>
      <c r="B32" s="1">
        <v>3</v>
      </c>
      <c r="C32" s="75" t="s">
        <v>152</v>
      </c>
      <c r="D32" s="76"/>
      <c r="E32" s="76"/>
      <c r="F32" s="76"/>
      <c r="G32" s="76"/>
      <c r="H32" s="76"/>
      <c r="I32" s="76"/>
      <c r="J32" s="76"/>
      <c r="K32" s="76"/>
      <c r="L32" s="76"/>
      <c r="M32" s="76"/>
      <c r="N32" s="76"/>
      <c r="O32" s="76"/>
      <c r="P32" s="76"/>
      <c r="Q32" s="76"/>
      <c r="R32" s="77"/>
      <c r="S32" s="12"/>
      <c r="T32" s="2"/>
    </row>
    <row r="33" spans="1:20" ht="14.45" customHeight="1" x14ac:dyDescent="0.2">
      <c r="A33" s="2"/>
      <c r="B33" s="36" t="s">
        <v>15</v>
      </c>
      <c r="C33" s="84" t="s">
        <v>46</v>
      </c>
      <c r="D33" s="85"/>
      <c r="E33" s="85"/>
      <c r="F33" s="85"/>
      <c r="G33" s="85"/>
      <c r="H33" s="85"/>
      <c r="I33" s="85"/>
      <c r="J33" s="86"/>
      <c r="K33" s="63" t="s">
        <v>57</v>
      </c>
      <c r="L33" s="64"/>
      <c r="M33" s="64"/>
      <c r="N33" s="65"/>
      <c r="O33" s="66"/>
      <c r="P33" s="67"/>
      <c r="Q33" s="67"/>
      <c r="R33" s="68"/>
      <c r="S33" s="12"/>
      <c r="T33" s="2"/>
    </row>
    <row r="34" spans="1:20" ht="14.45" customHeight="1" x14ac:dyDescent="0.2">
      <c r="A34" s="2"/>
      <c r="B34" s="36" t="s">
        <v>16</v>
      </c>
      <c r="C34" s="84" t="s">
        <v>70</v>
      </c>
      <c r="D34" s="85"/>
      <c r="E34" s="85"/>
      <c r="F34" s="85"/>
      <c r="G34" s="85"/>
      <c r="H34" s="85"/>
      <c r="I34" s="85"/>
      <c r="J34" s="86"/>
      <c r="K34" s="63" t="s">
        <v>153</v>
      </c>
      <c r="L34" s="64"/>
      <c r="M34" s="64"/>
      <c r="N34" s="65"/>
      <c r="O34" s="66"/>
      <c r="P34" s="67"/>
      <c r="Q34" s="67"/>
      <c r="R34" s="68"/>
      <c r="S34" s="12"/>
      <c r="T34" s="2"/>
    </row>
    <row r="35" spans="1:20" ht="14.45" customHeight="1" x14ac:dyDescent="0.2">
      <c r="A35" s="2"/>
      <c r="B35" s="36" t="s">
        <v>17</v>
      </c>
      <c r="C35" s="60" t="s">
        <v>69</v>
      </c>
      <c r="D35" s="61"/>
      <c r="E35" s="61"/>
      <c r="F35" s="61"/>
      <c r="G35" s="61"/>
      <c r="H35" s="61"/>
      <c r="I35" s="61"/>
      <c r="J35" s="62"/>
      <c r="K35" s="87" t="s">
        <v>136</v>
      </c>
      <c r="L35" s="88"/>
      <c r="M35" s="88"/>
      <c r="N35" s="89"/>
      <c r="O35" s="66"/>
      <c r="P35" s="67"/>
      <c r="Q35" s="67"/>
      <c r="R35" s="68"/>
      <c r="S35" s="13"/>
      <c r="T35" s="2"/>
    </row>
    <row r="36" spans="1:20" ht="14.45" customHeight="1" x14ac:dyDescent="0.2">
      <c r="A36" s="2"/>
      <c r="B36" s="36" t="s">
        <v>18</v>
      </c>
      <c r="C36" s="60" t="s">
        <v>154</v>
      </c>
      <c r="D36" s="61"/>
      <c r="E36" s="61"/>
      <c r="F36" s="61"/>
      <c r="G36" s="61"/>
      <c r="H36" s="61"/>
      <c r="I36" s="61"/>
      <c r="J36" s="62"/>
      <c r="K36" s="87" t="s">
        <v>155</v>
      </c>
      <c r="L36" s="88"/>
      <c r="M36" s="88"/>
      <c r="N36" s="89"/>
      <c r="O36" s="66"/>
      <c r="P36" s="67"/>
      <c r="Q36" s="67"/>
      <c r="R36" s="68"/>
      <c r="S36" s="13"/>
      <c r="T36" s="2"/>
    </row>
    <row r="37" spans="1:20" ht="14.45" customHeight="1" x14ac:dyDescent="0.2">
      <c r="A37" s="2"/>
      <c r="B37" s="36" t="s">
        <v>19</v>
      </c>
      <c r="C37" s="60" t="s">
        <v>157</v>
      </c>
      <c r="D37" s="61"/>
      <c r="E37" s="61"/>
      <c r="F37" s="61"/>
      <c r="G37" s="61"/>
      <c r="H37" s="61"/>
      <c r="I37" s="61"/>
      <c r="J37" s="62"/>
      <c r="K37" s="87" t="s">
        <v>156</v>
      </c>
      <c r="L37" s="88"/>
      <c r="M37" s="88"/>
      <c r="N37" s="89"/>
      <c r="O37" s="66"/>
      <c r="P37" s="67"/>
      <c r="Q37" s="67"/>
      <c r="R37" s="68"/>
      <c r="S37" s="13"/>
      <c r="T37" s="2"/>
    </row>
    <row r="38" spans="1:20" ht="14.45" customHeight="1" x14ac:dyDescent="0.2">
      <c r="A38" s="2"/>
      <c r="B38" s="26" t="s">
        <v>20</v>
      </c>
      <c r="C38" s="69" t="s">
        <v>137</v>
      </c>
      <c r="D38" s="70"/>
      <c r="E38" s="70"/>
      <c r="F38" s="70"/>
      <c r="G38" s="70"/>
      <c r="H38" s="70"/>
      <c r="I38" s="70"/>
      <c r="J38" s="71"/>
      <c r="K38" s="72" t="s">
        <v>158</v>
      </c>
      <c r="L38" s="73"/>
      <c r="M38" s="73"/>
      <c r="N38" s="74"/>
      <c r="O38" s="99"/>
      <c r="P38" s="100"/>
      <c r="Q38" s="100"/>
      <c r="R38" s="101"/>
      <c r="S38" s="13"/>
      <c r="T38" s="2"/>
    </row>
    <row r="39" spans="1:20" ht="17.100000000000001" customHeight="1" x14ac:dyDescent="0.2">
      <c r="A39" s="2"/>
      <c r="B39" s="1">
        <v>4</v>
      </c>
      <c r="C39" s="75" t="s">
        <v>163</v>
      </c>
      <c r="D39" s="76"/>
      <c r="E39" s="76"/>
      <c r="F39" s="76"/>
      <c r="G39" s="76"/>
      <c r="H39" s="76"/>
      <c r="I39" s="76"/>
      <c r="J39" s="76"/>
      <c r="K39" s="76"/>
      <c r="L39" s="76"/>
      <c r="M39" s="76"/>
      <c r="N39" s="76"/>
      <c r="O39" s="76"/>
      <c r="P39" s="76"/>
      <c r="Q39" s="76"/>
      <c r="R39" s="77"/>
      <c r="S39" s="12"/>
      <c r="T39" s="2"/>
    </row>
    <row r="40" spans="1:20" ht="14.45" customHeight="1" x14ac:dyDescent="0.2">
      <c r="A40" s="2"/>
      <c r="B40" s="36" t="s">
        <v>21</v>
      </c>
      <c r="C40" s="84" t="s">
        <v>46</v>
      </c>
      <c r="D40" s="85"/>
      <c r="E40" s="85"/>
      <c r="F40" s="85"/>
      <c r="G40" s="85"/>
      <c r="H40" s="85"/>
      <c r="I40" s="85"/>
      <c r="J40" s="86"/>
      <c r="K40" s="63" t="s">
        <v>57</v>
      </c>
      <c r="L40" s="64"/>
      <c r="M40" s="64"/>
      <c r="N40" s="65"/>
      <c r="O40" s="66"/>
      <c r="P40" s="67"/>
      <c r="Q40" s="67"/>
      <c r="R40" s="68"/>
      <c r="S40" s="12"/>
      <c r="T40" s="2"/>
    </row>
    <row r="41" spans="1:20" ht="14.45" customHeight="1" x14ac:dyDescent="0.2">
      <c r="A41" s="2"/>
      <c r="B41" s="36" t="s">
        <v>22</v>
      </c>
      <c r="C41" s="84" t="s">
        <v>47</v>
      </c>
      <c r="D41" s="85"/>
      <c r="E41" s="85"/>
      <c r="F41" s="85"/>
      <c r="G41" s="85"/>
      <c r="H41" s="85"/>
      <c r="I41" s="85"/>
      <c r="J41" s="86"/>
      <c r="K41" s="63" t="s">
        <v>48</v>
      </c>
      <c r="L41" s="64"/>
      <c r="M41" s="64"/>
      <c r="N41" s="65"/>
      <c r="O41" s="66"/>
      <c r="P41" s="67"/>
      <c r="Q41" s="67"/>
      <c r="R41" s="68"/>
      <c r="S41" s="12"/>
      <c r="T41" s="2"/>
    </row>
    <row r="42" spans="1:20" ht="14.45" customHeight="1" x14ac:dyDescent="0.2">
      <c r="A42" s="2"/>
      <c r="B42" s="36" t="s">
        <v>164</v>
      </c>
      <c r="C42" s="60" t="s">
        <v>160</v>
      </c>
      <c r="D42" s="61"/>
      <c r="E42" s="61"/>
      <c r="F42" s="61"/>
      <c r="G42" s="61"/>
      <c r="H42" s="61"/>
      <c r="I42" s="61"/>
      <c r="J42" s="62"/>
      <c r="K42" s="87" t="s">
        <v>161</v>
      </c>
      <c r="L42" s="88"/>
      <c r="M42" s="88"/>
      <c r="N42" s="89"/>
      <c r="O42" s="66"/>
      <c r="P42" s="67"/>
      <c r="Q42" s="67"/>
      <c r="R42" s="68"/>
      <c r="S42" s="13"/>
      <c r="T42" s="2"/>
    </row>
    <row r="43" spans="1:20" ht="14.45" customHeight="1" x14ac:dyDescent="0.2">
      <c r="A43" s="2"/>
      <c r="B43" s="36" t="s">
        <v>165</v>
      </c>
      <c r="C43" s="60" t="s">
        <v>133</v>
      </c>
      <c r="D43" s="61"/>
      <c r="E43" s="61"/>
      <c r="F43" s="61"/>
      <c r="G43" s="61"/>
      <c r="H43" s="61"/>
      <c r="I43" s="61"/>
      <c r="J43" s="62"/>
      <c r="K43" s="63" t="s">
        <v>144</v>
      </c>
      <c r="L43" s="64"/>
      <c r="M43" s="64"/>
      <c r="N43" s="65"/>
      <c r="O43" s="66"/>
      <c r="P43" s="67"/>
      <c r="Q43" s="67"/>
      <c r="R43" s="68"/>
      <c r="S43" s="13"/>
      <c r="T43" s="2"/>
    </row>
    <row r="44" spans="1:20" ht="14.45" customHeight="1" x14ac:dyDescent="0.2">
      <c r="A44" s="2"/>
      <c r="B44" s="36" t="s">
        <v>166</v>
      </c>
      <c r="C44" s="78" t="s">
        <v>159</v>
      </c>
      <c r="D44" s="79"/>
      <c r="E44" s="79"/>
      <c r="F44" s="79"/>
      <c r="G44" s="79"/>
      <c r="H44" s="79"/>
      <c r="I44" s="79"/>
      <c r="J44" s="80"/>
      <c r="K44" s="81" t="s">
        <v>218</v>
      </c>
      <c r="L44" s="82"/>
      <c r="M44" s="82"/>
      <c r="N44" s="83"/>
      <c r="O44" s="66"/>
      <c r="P44" s="67"/>
      <c r="Q44" s="67"/>
      <c r="R44" s="68"/>
      <c r="S44" s="13"/>
      <c r="T44" s="2"/>
    </row>
    <row r="45" spans="1:20" ht="14.45" customHeight="1" x14ac:dyDescent="0.2">
      <c r="A45" s="2"/>
      <c r="B45" s="36" t="s">
        <v>167</v>
      </c>
      <c r="C45" s="60" t="s">
        <v>56</v>
      </c>
      <c r="D45" s="61"/>
      <c r="E45" s="61"/>
      <c r="F45" s="61"/>
      <c r="G45" s="61"/>
      <c r="H45" s="61"/>
      <c r="I45" s="61"/>
      <c r="J45" s="62"/>
      <c r="K45" s="102" t="s">
        <v>249</v>
      </c>
      <c r="L45" s="103"/>
      <c r="M45" s="103"/>
      <c r="N45" s="104"/>
      <c r="O45" s="66"/>
      <c r="P45" s="67"/>
      <c r="Q45" s="67"/>
      <c r="R45" s="68"/>
      <c r="S45" s="13"/>
      <c r="T45" s="2"/>
    </row>
    <row r="46" spans="1:20" ht="14.45" customHeight="1" x14ac:dyDescent="0.2">
      <c r="A46" s="2"/>
      <c r="B46" s="36" t="s">
        <v>168</v>
      </c>
      <c r="C46" s="60" t="s">
        <v>51</v>
      </c>
      <c r="D46" s="61"/>
      <c r="E46" s="61"/>
      <c r="F46" s="61"/>
      <c r="G46" s="61"/>
      <c r="H46" s="61"/>
      <c r="I46" s="61"/>
      <c r="J46" s="62"/>
      <c r="K46" s="63" t="s">
        <v>52</v>
      </c>
      <c r="L46" s="64"/>
      <c r="M46" s="64"/>
      <c r="N46" s="65"/>
      <c r="O46" s="66"/>
      <c r="P46" s="67"/>
      <c r="Q46" s="67"/>
      <c r="R46" s="68"/>
      <c r="S46" s="13"/>
      <c r="T46" s="2"/>
    </row>
    <row r="47" spans="1:20" ht="17.100000000000001" customHeight="1" x14ac:dyDescent="0.2">
      <c r="A47" s="2"/>
      <c r="B47" s="1">
        <v>5</v>
      </c>
      <c r="C47" s="75" t="s">
        <v>169</v>
      </c>
      <c r="D47" s="76"/>
      <c r="E47" s="76"/>
      <c r="F47" s="76"/>
      <c r="G47" s="76"/>
      <c r="H47" s="76"/>
      <c r="I47" s="76"/>
      <c r="J47" s="76"/>
      <c r="K47" s="76"/>
      <c r="L47" s="76"/>
      <c r="M47" s="76"/>
      <c r="N47" s="76"/>
      <c r="O47" s="76"/>
      <c r="P47" s="76"/>
      <c r="Q47" s="76"/>
      <c r="R47" s="77"/>
      <c r="S47" s="12"/>
      <c r="T47" s="2"/>
    </row>
    <row r="48" spans="1:20" ht="14.45" customHeight="1" x14ac:dyDescent="0.2">
      <c r="A48" s="2"/>
      <c r="B48" s="36" t="s">
        <v>119</v>
      </c>
      <c r="C48" s="84" t="s">
        <v>46</v>
      </c>
      <c r="D48" s="85"/>
      <c r="E48" s="85"/>
      <c r="F48" s="85"/>
      <c r="G48" s="85"/>
      <c r="H48" s="85"/>
      <c r="I48" s="85"/>
      <c r="J48" s="86"/>
      <c r="K48" s="63" t="s">
        <v>57</v>
      </c>
      <c r="L48" s="64"/>
      <c r="M48" s="64"/>
      <c r="N48" s="65"/>
      <c r="O48" s="66"/>
      <c r="P48" s="67"/>
      <c r="Q48" s="67"/>
      <c r="R48" s="68"/>
      <c r="S48" s="12"/>
      <c r="T48" s="2"/>
    </row>
    <row r="49" spans="1:33" ht="24.95" customHeight="1" x14ac:dyDescent="0.2">
      <c r="A49" s="2"/>
      <c r="B49" s="36" t="s">
        <v>120</v>
      </c>
      <c r="C49" s="84" t="s">
        <v>47</v>
      </c>
      <c r="D49" s="85"/>
      <c r="E49" s="85"/>
      <c r="F49" s="85"/>
      <c r="G49" s="85"/>
      <c r="H49" s="85"/>
      <c r="I49" s="85"/>
      <c r="J49" s="86"/>
      <c r="K49" s="63" t="s">
        <v>220</v>
      </c>
      <c r="L49" s="64"/>
      <c r="M49" s="64"/>
      <c r="N49" s="65"/>
      <c r="O49" s="66"/>
      <c r="P49" s="67"/>
      <c r="Q49" s="67"/>
      <c r="R49" s="68"/>
      <c r="S49" s="12"/>
      <c r="T49" s="2"/>
    </row>
    <row r="50" spans="1:33" ht="14.45" customHeight="1" x14ac:dyDescent="0.2">
      <c r="A50" s="2"/>
      <c r="B50" s="36" t="s">
        <v>121</v>
      </c>
      <c r="C50" s="60" t="s">
        <v>30</v>
      </c>
      <c r="D50" s="61"/>
      <c r="E50" s="61"/>
      <c r="F50" s="61"/>
      <c r="G50" s="61"/>
      <c r="H50" s="61"/>
      <c r="I50" s="61"/>
      <c r="J50" s="62"/>
      <c r="K50" s="87" t="s">
        <v>263</v>
      </c>
      <c r="L50" s="88"/>
      <c r="M50" s="88"/>
      <c r="N50" s="89"/>
      <c r="O50" s="66"/>
      <c r="P50" s="67"/>
      <c r="Q50" s="67"/>
      <c r="R50" s="68"/>
      <c r="S50" s="13"/>
      <c r="T50" s="2"/>
    </row>
    <row r="51" spans="1:33" ht="14.45" customHeight="1" x14ac:dyDescent="0.2">
      <c r="A51" s="2"/>
      <c r="B51" s="59" t="s">
        <v>122</v>
      </c>
      <c r="C51" s="60" t="s">
        <v>133</v>
      </c>
      <c r="D51" s="61"/>
      <c r="E51" s="61"/>
      <c r="F51" s="61"/>
      <c r="G51" s="61"/>
      <c r="H51" s="61"/>
      <c r="I51" s="61"/>
      <c r="J51" s="62"/>
      <c r="K51" s="63" t="s">
        <v>49</v>
      </c>
      <c r="L51" s="64"/>
      <c r="M51" s="64"/>
      <c r="N51" s="65"/>
      <c r="O51" s="66"/>
      <c r="P51" s="67"/>
      <c r="Q51" s="67"/>
      <c r="R51" s="68"/>
      <c r="S51" s="13"/>
      <c r="T51" s="2"/>
    </row>
    <row r="52" spans="1:33" ht="14.45" customHeight="1" x14ac:dyDescent="0.2">
      <c r="A52" s="2"/>
      <c r="B52" s="59" t="s">
        <v>135</v>
      </c>
      <c r="C52" s="78" t="s">
        <v>143</v>
      </c>
      <c r="D52" s="79"/>
      <c r="E52" s="79"/>
      <c r="F52" s="79"/>
      <c r="G52" s="79"/>
      <c r="H52" s="79"/>
      <c r="I52" s="79"/>
      <c r="J52" s="80"/>
      <c r="K52" s="81" t="s">
        <v>219</v>
      </c>
      <c r="L52" s="82"/>
      <c r="M52" s="82"/>
      <c r="N52" s="83"/>
      <c r="O52" s="66"/>
      <c r="P52" s="67"/>
      <c r="Q52" s="67"/>
      <c r="R52" s="68"/>
      <c r="S52" s="13"/>
      <c r="T52" s="2"/>
    </row>
    <row r="53" spans="1:33" ht="14.45" customHeight="1" x14ac:dyDescent="0.2">
      <c r="A53" s="2"/>
      <c r="B53" s="59" t="s">
        <v>170</v>
      </c>
      <c r="C53" s="60" t="s">
        <v>56</v>
      </c>
      <c r="D53" s="61"/>
      <c r="E53" s="61"/>
      <c r="F53" s="61"/>
      <c r="G53" s="61"/>
      <c r="H53" s="61"/>
      <c r="I53" s="61"/>
      <c r="J53" s="62"/>
      <c r="K53" s="102" t="s">
        <v>249</v>
      </c>
      <c r="L53" s="103"/>
      <c r="M53" s="103"/>
      <c r="N53" s="104"/>
      <c r="O53" s="66"/>
      <c r="P53" s="67"/>
      <c r="Q53" s="67"/>
      <c r="R53" s="68"/>
      <c r="S53" s="13"/>
      <c r="T53" s="2"/>
    </row>
    <row r="54" spans="1:33" ht="14.45" customHeight="1" x14ac:dyDescent="0.2">
      <c r="A54" s="2"/>
      <c r="B54" s="59" t="s">
        <v>171</v>
      </c>
      <c r="C54" s="60" t="s">
        <v>51</v>
      </c>
      <c r="D54" s="61"/>
      <c r="E54" s="61"/>
      <c r="F54" s="61"/>
      <c r="G54" s="61"/>
      <c r="H54" s="61"/>
      <c r="I54" s="61"/>
      <c r="J54" s="62"/>
      <c r="K54" s="63" t="s">
        <v>52</v>
      </c>
      <c r="L54" s="64"/>
      <c r="M54" s="64"/>
      <c r="N54" s="65"/>
      <c r="O54" s="66"/>
      <c r="P54" s="67"/>
      <c r="Q54" s="67"/>
      <c r="R54" s="68"/>
      <c r="S54" s="13"/>
      <c r="T54" s="2"/>
    </row>
    <row r="55" spans="1:33" ht="24.95" customHeight="1" x14ac:dyDescent="0.2">
      <c r="A55" s="2"/>
      <c r="B55" s="26" t="s">
        <v>173</v>
      </c>
      <c r="C55" s="191" t="s">
        <v>267</v>
      </c>
      <c r="D55" s="192"/>
      <c r="E55" s="192"/>
      <c r="F55" s="192"/>
      <c r="G55" s="192"/>
      <c r="H55" s="192"/>
      <c r="I55" s="192"/>
      <c r="J55" s="193"/>
      <c r="K55" s="72" t="s">
        <v>273</v>
      </c>
      <c r="L55" s="73"/>
      <c r="M55" s="73"/>
      <c r="N55" s="74"/>
      <c r="O55" s="99"/>
      <c r="P55" s="100"/>
      <c r="Q55" s="100"/>
      <c r="R55" s="101"/>
      <c r="S55" s="12"/>
      <c r="T55" s="2"/>
    </row>
    <row r="56" spans="1:33" ht="3.6" customHeight="1" x14ac:dyDescent="0.2">
      <c r="A56" s="2"/>
      <c r="B56" s="39"/>
      <c r="C56" s="31"/>
      <c r="D56" s="31"/>
      <c r="E56" s="31"/>
      <c r="F56" s="31"/>
      <c r="G56" s="31"/>
      <c r="H56" s="31"/>
      <c r="I56" s="31"/>
      <c r="J56" s="31"/>
      <c r="K56" s="32"/>
      <c r="L56" s="32"/>
      <c r="M56" s="32"/>
      <c r="N56" s="32"/>
      <c r="O56" s="39"/>
      <c r="P56" s="41"/>
      <c r="Q56" s="41"/>
      <c r="R56" s="41"/>
      <c r="S56" s="2"/>
      <c r="T56" s="2"/>
    </row>
    <row r="57" spans="1:33" ht="3" customHeight="1" x14ac:dyDescent="0.2">
      <c r="B57" s="2"/>
      <c r="C57" s="2"/>
      <c r="D57" s="2"/>
      <c r="E57" s="2"/>
      <c r="F57" s="2"/>
      <c r="G57" s="2"/>
      <c r="H57" s="2"/>
      <c r="I57" s="2"/>
      <c r="J57" s="2"/>
      <c r="K57" s="2"/>
      <c r="L57" s="2"/>
      <c r="M57" s="2"/>
      <c r="N57" s="2"/>
      <c r="O57" s="2"/>
      <c r="P57" s="2"/>
      <c r="Q57" s="2"/>
      <c r="R57" s="2"/>
    </row>
    <row r="58" spans="1:33" ht="15" customHeight="1" x14ac:dyDescent="0.2">
      <c r="B58" s="147"/>
      <c r="C58" s="148"/>
      <c r="D58" s="148"/>
      <c r="E58" s="148"/>
      <c r="F58" s="202" t="s">
        <v>189</v>
      </c>
      <c r="G58" s="203"/>
      <c r="H58" s="200" t="str">
        <f>$H$2</f>
        <v>PAINEL BT QGBT 2 CMB 295,1 A 375A - 440V</v>
      </c>
      <c r="I58" s="200"/>
      <c r="J58" s="200"/>
      <c r="K58" s="200"/>
      <c r="L58" s="201"/>
      <c r="M58" s="4" t="s">
        <v>177</v>
      </c>
      <c r="N58" s="40">
        <f>N2</f>
        <v>0</v>
      </c>
      <c r="O58" s="4" t="s">
        <v>178</v>
      </c>
      <c r="P58" s="5">
        <f>1+P2</f>
        <v>2</v>
      </c>
      <c r="Q58" s="5" t="s">
        <v>2</v>
      </c>
      <c r="R58" s="6">
        <f>$R$2</f>
        <v>4</v>
      </c>
    </row>
    <row r="59" spans="1:33" ht="15.75" x14ac:dyDescent="0.2">
      <c r="B59" s="149"/>
      <c r="C59" s="150"/>
      <c r="D59" s="150"/>
      <c r="E59" s="150"/>
      <c r="F59" s="7" t="s">
        <v>0</v>
      </c>
      <c r="G59" s="153" t="str">
        <f>$G$3</f>
        <v xml:space="preserve"> FOLHA DE DADOS - QGBT</v>
      </c>
      <c r="H59" s="153"/>
      <c r="I59" s="153"/>
      <c r="J59" s="153"/>
      <c r="K59" s="153"/>
      <c r="L59" s="153"/>
      <c r="M59" s="153"/>
      <c r="N59" s="153"/>
      <c r="O59" s="153"/>
      <c r="P59" s="153"/>
      <c r="Q59" s="153"/>
      <c r="R59" s="154"/>
      <c r="U59" s="8"/>
      <c r="V59" s="9"/>
    </row>
    <row r="60" spans="1:33" ht="24.95" customHeight="1" x14ac:dyDescent="0.2">
      <c r="B60" s="149"/>
      <c r="C60" s="150"/>
      <c r="D60" s="150"/>
      <c r="E60" s="150"/>
      <c r="F60" s="126" t="str">
        <f>$F$4</f>
        <v>QUADRO GERAL DE BAIXA TENSÃO - QGBT CONFORME PADRÃO TÉCNICO P.397
QGBT PARA ELEVATÓRIA COM 2 (1+1) CONJUNTOS MOTOBOMBA - COM MULTIMEDIDOR
CORRENTE DE CADA CMB DE 295,1A ATÉ 375A - 440V-60Hz-3Ø+N+PE</v>
      </c>
      <c r="G60" s="210"/>
      <c r="H60" s="210"/>
      <c r="I60" s="210"/>
      <c r="J60" s="210"/>
      <c r="K60" s="210"/>
      <c r="L60" s="210"/>
      <c r="M60" s="210"/>
      <c r="N60" s="210"/>
      <c r="O60" s="210"/>
      <c r="P60" s="210"/>
      <c r="Q60" s="210"/>
      <c r="R60" s="127"/>
      <c r="U60" s="10"/>
      <c r="V60" s="139"/>
      <c r="W60" s="139"/>
      <c r="X60" s="139"/>
      <c r="Y60" s="139"/>
      <c r="Z60" s="139"/>
      <c r="AA60" s="139"/>
      <c r="AB60" s="139"/>
      <c r="AC60" s="139"/>
      <c r="AD60" s="139"/>
      <c r="AE60" s="139"/>
      <c r="AF60" s="139"/>
      <c r="AG60" s="139"/>
    </row>
    <row r="61" spans="1:33" ht="15" customHeight="1" x14ac:dyDescent="0.2">
      <c r="A61" s="2"/>
      <c r="B61" s="151"/>
      <c r="C61" s="152"/>
      <c r="D61" s="152"/>
      <c r="E61" s="152"/>
      <c r="F61" s="211"/>
      <c r="G61" s="212"/>
      <c r="H61" s="212"/>
      <c r="I61" s="212"/>
      <c r="J61" s="212"/>
      <c r="K61" s="212"/>
      <c r="L61" s="212"/>
      <c r="M61" s="212"/>
      <c r="N61" s="212"/>
      <c r="O61" s="212"/>
      <c r="P61" s="212"/>
      <c r="Q61" s="212"/>
      <c r="R61" s="213"/>
      <c r="S61" s="2"/>
      <c r="T61" s="2"/>
    </row>
    <row r="62" spans="1:33" ht="3" customHeight="1" x14ac:dyDescent="0.2">
      <c r="A62" s="2"/>
      <c r="B62" s="11"/>
      <c r="C62" s="11"/>
      <c r="D62" s="11"/>
      <c r="E62" s="11"/>
      <c r="F62" s="11"/>
      <c r="G62" s="11"/>
      <c r="H62" s="11"/>
      <c r="I62" s="11"/>
      <c r="J62" s="11"/>
      <c r="K62" s="11"/>
      <c r="L62" s="11"/>
      <c r="M62" s="11"/>
      <c r="N62" s="11"/>
      <c r="O62" s="11"/>
      <c r="P62" s="11"/>
      <c r="Q62" s="11"/>
      <c r="R62" s="11"/>
      <c r="S62" s="2"/>
    </row>
    <row r="63" spans="1:33" ht="15.95" customHeight="1" x14ac:dyDescent="0.2">
      <c r="A63" s="2"/>
      <c r="B63" s="159" t="s">
        <v>5</v>
      </c>
      <c r="C63" s="161" t="s">
        <v>4</v>
      </c>
      <c r="D63" s="162"/>
      <c r="E63" s="162"/>
      <c r="F63" s="162"/>
      <c r="G63" s="162"/>
      <c r="H63" s="162"/>
      <c r="I63" s="162"/>
      <c r="J63" s="163"/>
      <c r="K63" s="161" t="s">
        <v>6</v>
      </c>
      <c r="L63" s="162"/>
      <c r="M63" s="162"/>
      <c r="N63" s="163"/>
      <c r="O63" s="161" t="s">
        <v>188</v>
      </c>
      <c r="P63" s="162"/>
      <c r="Q63" s="162"/>
      <c r="R63" s="163"/>
      <c r="S63" s="12"/>
      <c r="T63" s="2"/>
    </row>
    <row r="64" spans="1:33" ht="24.95" customHeight="1" x14ac:dyDescent="0.2">
      <c r="A64" s="2"/>
      <c r="B64" s="160"/>
      <c r="C64" s="140"/>
      <c r="D64" s="141"/>
      <c r="E64" s="141"/>
      <c r="F64" s="141"/>
      <c r="G64" s="141"/>
      <c r="H64" s="141"/>
      <c r="I64" s="141"/>
      <c r="J64" s="164"/>
      <c r="K64" s="140"/>
      <c r="L64" s="141"/>
      <c r="M64" s="141"/>
      <c r="N64" s="164"/>
      <c r="O64" s="140"/>
      <c r="P64" s="141"/>
      <c r="Q64" s="141"/>
      <c r="R64" s="164"/>
      <c r="S64" s="12"/>
      <c r="T64" s="2"/>
    </row>
    <row r="65" spans="1:20" ht="14.45" customHeight="1" x14ac:dyDescent="0.2">
      <c r="A65" s="2"/>
      <c r="B65" s="1">
        <v>6</v>
      </c>
      <c r="C65" s="75" t="s">
        <v>175</v>
      </c>
      <c r="D65" s="76"/>
      <c r="E65" s="76"/>
      <c r="F65" s="76"/>
      <c r="G65" s="76"/>
      <c r="H65" s="76"/>
      <c r="I65" s="76"/>
      <c r="J65" s="76"/>
      <c r="K65" s="76"/>
      <c r="L65" s="76"/>
      <c r="M65" s="76"/>
      <c r="N65" s="76"/>
      <c r="O65" s="76"/>
      <c r="P65" s="76"/>
      <c r="Q65" s="76"/>
      <c r="R65" s="77"/>
      <c r="S65" s="12"/>
      <c r="T65" s="2"/>
    </row>
    <row r="66" spans="1:20" ht="14.45" customHeight="1" x14ac:dyDescent="0.2">
      <c r="A66" s="2"/>
      <c r="B66" s="57" t="s">
        <v>53</v>
      </c>
      <c r="C66" s="84" t="s">
        <v>46</v>
      </c>
      <c r="D66" s="85"/>
      <c r="E66" s="85"/>
      <c r="F66" s="85"/>
      <c r="G66" s="85"/>
      <c r="H66" s="85"/>
      <c r="I66" s="85"/>
      <c r="J66" s="86"/>
      <c r="K66" s="63" t="s">
        <v>57</v>
      </c>
      <c r="L66" s="64"/>
      <c r="M66" s="64"/>
      <c r="N66" s="65"/>
      <c r="O66" s="90"/>
      <c r="P66" s="91"/>
      <c r="Q66" s="91"/>
      <c r="R66" s="92"/>
      <c r="S66" s="13"/>
      <c r="T66" s="2"/>
    </row>
    <row r="67" spans="1:20" ht="24.95" customHeight="1" x14ac:dyDescent="0.2">
      <c r="A67" s="2"/>
      <c r="B67" s="56" t="s">
        <v>54</v>
      </c>
      <c r="C67" s="130" t="s">
        <v>47</v>
      </c>
      <c r="D67" s="131"/>
      <c r="E67" s="131"/>
      <c r="F67" s="131"/>
      <c r="G67" s="131"/>
      <c r="H67" s="131"/>
      <c r="I67" s="131"/>
      <c r="J67" s="132"/>
      <c r="K67" s="188" t="s">
        <v>220</v>
      </c>
      <c r="L67" s="189"/>
      <c r="M67" s="189"/>
      <c r="N67" s="190"/>
      <c r="O67" s="66"/>
      <c r="P67" s="67"/>
      <c r="Q67" s="67"/>
      <c r="R67" s="68"/>
      <c r="S67" s="13"/>
      <c r="T67" s="2"/>
    </row>
    <row r="68" spans="1:20" ht="14.45" customHeight="1" x14ac:dyDescent="0.2">
      <c r="A68" s="2"/>
      <c r="B68" s="36" t="s">
        <v>55</v>
      </c>
      <c r="C68" s="60" t="s">
        <v>30</v>
      </c>
      <c r="D68" s="61"/>
      <c r="E68" s="61"/>
      <c r="F68" s="61"/>
      <c r="G68" s="61"/>
      <c r="H68" s="61"/>
      <c r="I68" s="61"/>
      <c r="J68" s="62"/>
      <c r="K68" s="87" t="s">
        <v>263</v>
      </c>
      <c r="L68" s="88"/>
      <c r="M68" s="88"/>
      <c r="N68" s="89"/>
      <c r="O68" s="66"/>
      <c r="P68" s="67"/>
      <c r="Q68" s="67"/>
      <c r="R68" s="68"/>
      <c r="S68" s="13"/>
      <c r="T68" s="2"/>
    </row>
    <row r="69" spans="1:20" ht="14.45" customHeight="1" x14ac:dyDescent="0.2">
      <c r="A69" s="2"/>
      <c r="B69" s="53" t="s">
        <v>58</v>
      </c>
      <c r="C69" s="60" t="s">
        <v>264</v>
      </c>
      <c r="D69" s="61"/>
      <c r="E69" s="61"/>
      <c r="F69" s="61"/>
      <c r="G69" s="61"/>
      <c r="H69" s="61"/>
      <c r="I69" s="61"/>
      <c r="J69" s="62"/>
      <c r="K69" s="87" t="s">
        <v>265</v>
      </c>
      <c r="L69" s="88"/>
      <c r="M69" s="88"/>
      <c r="N69" s="89"/>
      <c r="O69" s="66"/>
      <c r="P69" s="67"/>
      <c r="Q69" s="67"/>
      <c r="R69" s="68"/>
      <c r="S69" s="13"/>
      <c r="T69" s="2"/>
    </row>
    <row r="70" spans="1:20" ht="14.45" customHeight="1" x14ac:dyDescent="0.2">
      <c r="A70" s="2"/>
      <c r="B70" s="58" t="s">
        <v>59</v>
      </c>
      <c r="C70" s="60" t="s">
        <v>133</v>
      </c>
      <c r="D70" s="61"/>
      <c r="E70" s="61"/>
      <c r="F70" s="61"/>
      <c r="G70" s="61"/>
      <c r="H70" s="61"/>
      <c r="I70" s="61"/>
      <c r="J70" s="62"/>
      <c r="K70" s="63" t="s">
        <v>49</v>
      </c>
      <c r="L70" s="64"/>
      <c r="M70" s="64"/>
      <c r="N70" s="65"/>
      <c r="O70" s="66"/>
      <c r="P70" s="67"/>
      <c r="Q70" s="67"/>
      <c r="R70" s="68"/>
      <c r="S70" s="13"/>
      <c r="T70" s="2"/>
    </row>
    <row r="71" spans="1:20" ht="14.45" customHeight="1" x14ac:dyDescent="0.2">
      <c r="A71" s="2"/>
      <c r="B71" s="58" t="s">
        <v>73</v>
      </c>
      <c r="C71" s="78" t="s">
        <v>143</v>
      </c>
      <c r="D71" s="79"/>
      <c r="E71" s="79"/>
      <c r="F71" s="79"/>
      <c r="G71" s="79"/>
      <c r="H71" s="79"/>
      <c r="I71" s="79"/>
      <c r="J71" s="80"/>
      <c r="K71" s="81" t="s">
        <v>50</v>
      </c>
      <c r="L71" s="82"/>
      <c r="M71" s="82"/>
      <c r="N71" s="83"/>
      <c r="O71" s="66"/>
      <c r="P71" s="67"/>
      <c r="Q71" s="67"/>
      <c r="R71" s="68"/>
      <c r="S71" s="13"/>
      <c r="T71" s="2"/>
    </row>
    <row r="72" spans="1:20" ht="14.45" customHeight="1" x14ac:dyDescent="0.2">
      <c r="A72" s="2"/>
      <c r="B72" s="58" t="s">
        <v>123</v>
      </c>
      <c r="C72" s="60" t="s">
        <v>56</v>
      </c>
      <c r="D72" s="61"/>
      <c r="E72" s="61"/>
      <c r="F72" s="61"/>
      <c r="G72" s="61"/>
      <c r="H72" s="61"/>
      <c r="I72" s="61"/>
      <c r="J72" s="62"/>
      <c r="K72" s="102" t="s">
        <v>249</v>
      </c>
      <c r="L72" s="103"/>
      <c r="M72" s="103"/>
      <c r="N72" s="104"/>
      <c r="O72" s="66"/>
      <c r="P72" s="67"/>
      <c r="Q72" s="67"/>
      <c r="R72" s="68"/>
      <c r="S72" s="13"/>
      <c r="T72" s="2"/>
    </row>
    <row r="73" spans="1:20" ht="15.95" customHeight="1" x14ac:dyDescent="0.2">
      <c r="A73" s="2"/>
      <c r="B73" s="58" t="s">
        <v>172</v>
      </c>
      <c r="C73" s="60" t="s">
        <v>51</v>
      </c>
      <c r="D73" s="61"/>
      <c r="E73" s="61"/>
      <c r="F73" s="61"/>
      <c r="G73" s="61"/>
      <c r="H73" s="61"/>
      <c r="I73" s="61"/>
      <c r="J73" s="62"/>
      <c r="K73" s="63" t="s">
        <v>52</v>
      </c>
      <c r="L73" s="64"/>
      <c r="M73" s="64"/>
      <c r="N73" s="65"/>
      <c r="O73" s="66"/>
      <c r="P73" s="67"/>
      <c r="Q73" s="67"/>
      <c r="R73" s="68"/>
      <c r="S73" s="12"/>
      <c r="T73" s="2"/>
    </row>
    <row r="74" spans="1:20" ht="24.95" customHeight="1" x14ac:dyDescent="0.2">
      <c r="A74" s="2"/>
      <c r="B74" s="58" t="s">
        <v>276</v>
      </c>
      <c r="C74" s="191" t="s">
        <v>267</v>
      </c>
      <c r="D74" s="192"/>
      <c r="E74" s="192"/>
      <c r="F74" s="192"/>
      <c r="G74" s="192"/>
      <c r="H74" s="192"/>
      <c r="I74" s="192"/>
      <c r="J74" s="193"/>
      <c r="K74" s="87" t="s">
        <v>275</v>
      </c>
      <c r="L74" s="88"/>
      <c r="M74" s="88"/>
      <c r="N74" s="89"/>
      <c r="O74" s="99"/>
      <c r="P74" s="100"/>
      <c r="Q74" s="100"/>
      <c r="R74" s="101"/>
      <c r="S74" s="12"/>
      <c r="T74" s="2"/>
    </row>
    <row r="75" spans="1:20" ht="14.45" customHeight="1" x14ac:dyDescent="0.2">
      <c r="A75" s="2"/>
      <c r="B75" s="1">
        <v>7</v>
      </c>
      <c r="C75" s="75" t="s">
        <v>250</v>
      </c>
      <c r="D75" s="76"/>
      <c r="E75" s="76"/>
      <c r="F75" s="76"/>
      <c r="G75" s="76"/>
      <c r="H75" s="76"/>
      <c r="I75" s="76"/>
      <c r="J75" s="76"/>
      <c r="K75" s="76"/>
      <c r="L75" s="76"/>
      <c r="M75" s="76"/>
      <c r="N75" s="76"/>
      <c r="O75" s="76"/>
      <c r="P75" s="76"/>
      <c r="Q75" s="76"/>
      <c r="R75" s="77"/>
      <c r="S75" s="12"/>
      <c r="T75" s="2"/>
    </row>
    <row r="76" spans="1:20" ht="14.45" customHeight="1" x14ac:dyDescent="0.2">
      <c r="A76" s="2"/>
      <c r="B76" s="36" t="s">
        <v>60</v>
      </c>
      <c r="C76" s="84" t="s">
        <v>46</v>
      </c>
      <c r="D76" s="85"/>
      <c r="E76" s="85"/>
      <c r="F76" s="85"/>
      <c r="G76" s="85"/>
      <c r="H76" s="85"/>
      <c r="I76" s="85"/>
      <c r="J76" s="86"/>
      <c r="K76" s="63" t="s">
        <v>57</v>
      </c>
      <c r="L76" s="64"/>
      <c r="M76" s="64"/>
      <c r="N76" s="65"/>
      <c r="O76" s="66"/>
      <c r="P76" s="67"/>
      <c r="Q76" s="67"/>
      <c r="R76" s="68"/>
      <c r="S76" s="13"/>
      <c r="T76" s="2"/>
    </row>
    <row r="77" spans="1:20" ht="14.45" customHeight="1" x14ac:dyDescent="0.2">
      <c r="A77" s="2"/>
      <c r="B77" s="36" t="s">
        <v>61</v>
      </c>
      <c r="C77" s="84" t="s">
        <v>47</v>
      </c>
      <c r="D77" s="85"/>
      <c r="E77" s="85"/>
      <c r="F77" s="85"/>
      <c r="G77" s="85"/>
      <c r="H77" s="85"/>
      <c r="I77" s="85"/>
      <c r="J77" s="86"/>
      <c r="K77" s="63" t="s">
        <v>48</v>
      </c>
      <c r="L77" s="64"/>
      <c r="M77" s="64"/>
      <c r="N77" s="65"/>
      <c r="O77" s="66"/>
      <c r="P77" s="67"/>
      <c r="Q77" s="67"/>
      <c r="R77" s="68"/>
      <c r="S77" s="13"/>
      <c r="T77" s="2"/>
    </row>
    <row r="78" spans="1:20" ht="14.45" customHeight="1" x14ac:dyDescent="0.2">
      <c r="A78" s="2"/>
      <c r="B78" s="36" t="s">
        <v>62</v>
      </c>
      <c r="C78" s="60" t="s">
        <v>30</v>
      </c>
      <c r="D78" s="61"/>
      <c r="E78" s="61"/>
      <c r="F78" s="61"/>
      <c r="G78" s="61"/>
      <c r="H78" s="61"/>
      <c r="I78" s="61"/>
      <c r="J78" s="62"/>
      <c r="K78" s="87" t="s">
        <v>215</v>
      </c>
      <c r="L78" s="88"/>
      <c r="M78" s="88"/>
      <c r="N78" s="89"/>
      <c r="O78" s="66"/>
      <c r="P78" s="67"/>
      <c r="Q78" s="67"/>
      <c r="R78" s="68"/>
      <c r="S78" s="13"/>
      <c r="T78" s="2"/>
    </row>
    <row r="79" spans="1:20" ht="14.45" customHeight="1" x14ac:dyDescent="0.2">
      <c r="A79" s="2"/>
      <c r="B79" s="36" t="s">
        <v>74</v>
      </c>
      <c r="C79" s="60" t="s">
        <v>133</v>
      </c>
      <c r="D79" s="61"/>
      <c r="E79" s="61"/>
      <c r="F79" s="61"/>
      <c r="G79" s="61"/>
      <c r="H79" s="61"/>
      <c r="I79" s="61"/>
      <c r="J79" s="62"/>
      <c r="K79" s="63" t="s">
        <v>49</v>
      </c>
      <c r="L79" s="64"/>
      <c r="M79" s="64"/>
      <c r="N79" s="65"/>
      <c r="O79" s="66"/>
      <c r="P79" s="67"/>
      <c r="Q79" s="67"/>
      <c r="R79" s="68"/>
      <c r="S79" s="13"/>
      <c r="T79" s="2"/>
    </row>
    <row r="80" spans="1:20" ht="14.45" customHeight="1" x14ac:dyDescent="0.2">
      <c r="A80" s="2"/>
      <c r="B80" s="36" t="s">
        <v>75</v>
      </c>
      <c r="C80" s="78" t="s">
        <v>143</v>
      </c>
      <c r="D80" s="79"/>
      <c r="E80" s="79"/>
      <c r="F80" s="79"/>
      <c r="G80" s="79"/>
      <c r="H80" s="79"/>
      <c r="I80" s="79"/>
      <c r="J80" s="80"/>
      <c r="K80" s="81" t="s">
        <v>50</v>
      </c>
      <c r="L80" s="82"/>
      <c r="M80" s="82"/>
      <c r="N80" s="83"/>
      <c r="O80" s="66"/>
      <c r="P80" s="67"/>
      <c r="Q80" s="67"/>
      <c r="R80" s="68"/>
      <c r="S80" s="13"/>
      <c r="T80" s="2"/>
    </row>
    <row r="81" spans="1:20" ht="14.45" customHeight="1" x14ac:dyDescent="0.2">
      <c r="A81" s="2"/>
      <c r="B81" s="36" t="s">
        <v>76</v>
      </c>
      <c r="C81" s="60" t="s">
        <v>56</v>
      </c>
      <c r="D81" s="61"/>
      <c r="E81" s="61"/>
      <c r="F81" s="61"/>
      <c r="G81" s="61"/>
      <c r="H81" s="61"/>
      <c r="I81" s="61"/>
      <c r="J81" s="62"/>
      <c r="K81" s="102" t="s">
        <v>249</v>
      </c>
      <c r="L81" s="103"/>
      <c r="M81" s="103"/>
      <c r="N81" s="104"/>
      <c r="O81" s="66"/>
      <c r="P81" s="67"/>
      <c r="Q81" s="67"/>
      <c r="R81" s="68"/>
      <c r="S81" s="13"/>
      <c r="T81" s="2"/>
    </row>
    <row r="82" spans="1:20" ht="15.95" customHeight="1" x14ac:dyDescent="0.2">
      <c r="A82" s="2"/>
      <c r="B82" s="36" t="s">
        <v>174</v>
      </c>
      <c r="C82" s="60" t="s">
        <v>51</v>
      </c>
      <c r="D82" s="61"/>
      <c r="E82" s="61"/>
      <c r="F82" s="61"/>
      <c r="G82" s="61"/>
      <c r="H82" s="61"/>
      <c r="I82" s="61"/>
      <c r="J82" s="62"/>
      <c r="K82" s="63" t="s">
        <v>52</v>
      </c>
      <c r="L82" s="64"/>
      <c r="M82" s="64"/>
      <c r="N82" s="65"/>
      <c r="O82" s="66"/>
      <c r="P82" s="67"/>
      <c r="Q82" s="67"/>
      <c r="R82" s="68"/>
      <c r="S82" s="12"/>
      <c r="T82" s="2"/>
    </row>
    <row r="83" spans="1:20" ht="14.45" customHeight="1" x14ac:dyDescent="0.2">
      <c r="A83" s="2"/>
      <c r="B83" s="52" t="s">
        <v>252</v>
      </c>
      <c r="C83" s="69" t="s">
        <v>261</v>
      </c>
      <c r="D83" s="70"/>
      <c r="E83" s="70"/>
      <c r="F83" s="70"/>
      <c r="G83" s="70"/>
      <c r="H83" s="70"/>
      <c r="I83" s="70"/>
      <c r="J83" s="71"/>
      <c r="K83" s="72" t="s">
        <v>278</v>
      </c>
      <c r="L83" s="73"/>
      <c r="M83" s="73"/>
      <c r="N83" s="74"/>
      <c r="O83" s="66"/>
      <c r="P83" s="67"/>
      <c r="Q83" s="67"/>
      <c r="R83" s="68"/>
      <c r="S83" s="12"/>
      <c r="T83" s="2"/>
    </row>
    <row r="84" spans="1:20" ht="14.45" customHeight="1" x14ac:dyDescent="0.2">
      <c r="A84" s="2"/>
      <c r="B84" s="1">
        <v>8</v>
      </c>
      <c r="C84" s="75" t="s">
        <v>251</v>
      </c>
      <c r="D84" s="76"/>
      <c r="E84" s="76"/>
      <c r="F84" s="76"/>
      <c r="G84" s="76"/>
      <c r="H84" s="76"/>
      <c r="I84" s="76"/>
      <c r="J84" s="76"/>
      <c r="K84" s="76"/>
      <c r="L84" s="76"/>
      <c r="M84" s="76"/>
      <c r="N84" s="76"/>
      <c r="O84" s="76"/>
      <c r="P84" s="76"/>
      <c r="Q84" s="76"/>
      <c r="R84" s="77"/>
      <c r="S84" s="12"/>
      <c r="T84" s="2"/>
    </row>
    <row r="85" spans="1:20" ht="14.45" customHeight="1" x14ac:dyDescent="0.2">
      <c r="A85" s="2"/>
      <c r="B85" s="36" t="s">
        <v>77</v>
      </c>
      <c r="C85" s="84" t="s">
        <v>46</v>
      </c>
      <c r="D85" s="85"/>
      <c r="E85" s="85"/>
      <c r="F85" s="85"/>
      <c r="G85" s="85"/>
      <c r="H85" s="85"/>
      <c r="I85" s="85"/>
      <c r="J85" s="86"/>
      <c r="K85" s="63" t="s">
        <v>57</v>
      </c>
      <c r="L85" s="64"/>
      <c r="M85" s="64"/>
      <c r="N85" s="65"/>
      <c r="O85" s="66"/>
      <c r="P85" s="67"/>
      <c r="Q85" s="67"/>
      <c r="R85" s="68"/>
      <c r="S85" s="13"/>
      <c r="T85" s="2"/>
    </row>
    <row r="86" spans="1:20" ht="14.45" customHeight="1" x14ac:dyDescent="0.2">
      <c r="A86" s="2"/>
      <c r="B86" s="36" t="s">
        <v>78</v>
      </c>
      <c r="C86" s="84" t="s">
        <v>47</v>
      </c>
      <c r="D86" s="85"/>
      <c r="E86" s="85"/>
      <c r="F86" s="85"/>
      <c r="G86" s="85"/>
      <c r="H86" s="85"/>
      <c r="I86" s="85"/>
      <c r="J86" s="86"/>
      <c r="K86" s="63" t="s">
        <v>48</v>
      </c>
      <c r="L86" s="64"/>
      <c r="M86" s="64"/>
      <c r="N86" s="65"/>
      <c r="O86" s="66"/>
      <c r="P86" s="67"/>
      <c r="Q86" s="67"/>
      <c r="R86" s="68"/>
      <c r="S86" s="13"/>
      <c r="T86" s="2"/>
    </row>
    <row r="87" spans="1:20" ht="14.45" customHeight="1" x14ac:dyDescent="0.2">
      <c r="A87" s="2"/>
      <c r="B87" s="36" t="s">
        <v>79</v>
      </c>
      <c r="C87" s="60" t="s">
        <v>30</v>
      </c>
      <c r="D87" s="61"/>
      <c r="E87" s="61"/>
      <c r="F87" s="61"/>
      <c r="G87" s="61"/>
      <c r="H87" s="61"/>
      <c r="I87" s="61"/>
      <c r="J87" s="62"/>
      <c r="K87" s="87">
        <v>40</v>
      </c>
      <c r="L87" s="88"/>
      <c r="M87" s="88"/>
      <c r="N87" s="89"/>
      <c r="O87" s="66"/>
      <c r="P87" s="67"/>
      <c r="Q87" s="67"/>
      <c r="R87" s="68"/>
      <c r="S87" s="13"/>
      <c r="T87" s="2"/>
    </row>
    <row r="88" spans="1:20" ht="14.45" customHeight="1" x14ac:dyDescent="0.2">
      <c r="A88" s="2"/>
      <c r="B88" s="36" t="s">
        <v>80</v>
      </c>
      <c r="C88" s="60" t="s">
        <v>133</v>
      </c>
      <c r="D88" s="61"/>
      <c r="E88" s="61"/>
      <c r="F88" s="61"/>
      <c r="G88" s="61"/>
      <c r="H88" s="61"/>
      <c r="I88" s="61"/>
      <c r="J88" s="62"/>
      <c r="K88" s="63" t="s">
        <v>49</v>
      </c>
      <c r="L88" s="64"/>
      <c r="M88" s="64"/>
      <c r="N88" s="65"/>
      <c r="O88" s="66"/>
      <c r="P88" s="67"/>
      <c r="Q88" s="67"/>
      <c r="R88" s="68"/>
      <c r="S88" s="13"/>
      <c r="T88" s="2"/>
    </row>
    <row r="89" spans="1:20" ht="14.45" customHeight="1" x14ac:dyDescent="0.2">
      <c r="A89" s="2"/>
      <c r="B89" s="36" t="s">
        <v>81</v>
      </c>
      <c r="C89" s="78" t="s">
        <v>143</v>
      </c>
      <c r="D89" s="79"/>
      <c r="E89" s="79"/>
      <c r="F89" s="79"/>
      <c r="G89" s="79"/>
      <c r="H89" s="79"/>
      <c r="I89" s="79"/>
      <c r="J89" s="80"/>
      <c r="K89" s="81" t="s">
        <v>50</v>
      </c>
      <c r="L89" s="82"/>
      <c r="M89" s="82"/>
      <c r="N89" s="83"/>
      <c r="O89" s="66"/>
      <c r="P89" s="67"/>
      <c r="Q89" s="67"/>
      <c r="R89" s="68"/>
      <c r="S89" s="13"/>
      <c r="T89" s="2"/>
    </row>
    <row r="90" spans="1:20" ht="14.45" customHeight="1" x14ac:dyDescent="0.2">
      <c r="A90" s="2"/>
      <c r="B90" s="36" t="s">
        <v>82</v>
      </c>
      <c r="C90" s="60" t="s">
        <v>56</v>
      </c>
      <c r="D90" s="61"/>
      <c r="E90" s="61"/>
      <c r="F90" s="61"/>
      <c r="G90" s="61"/>
      <c r="H90" s="61"/>
      <c r="I90" s="61"/>
      <c r="J90" s="62"/>
      <c r="K90" s="102" t="s">
        <v>249</v>
      </c>
      <c r="L90" s="103"/>
      <c r="M90" s="103"/>
      <c r="N90" s="104"/>
      <c r="O90" s="66"/>
      <c r="P90" s="67"/>
      <c r="Q90" s="67"/>
      <c r="R90" s="68"/>
      <c r="S90" s="13"/>
      <c r="T90" s="2"/>
    </row>
    <row r="91" spans="1:20" ht="15.95" customHeight="1" x14ac:dyDescent="0.2">
      <c r="A91" s="2"/>
      <c r="B91" s="36" t="s">
        <v>124</v>
      </c>
      <c r="C91" s="60" t="s">
        <v>51</v>
      </c>
      <c r="D91" s="61"/>
      <c r="E91" s="61"/>
      <c r="F91" s="61"/>
      <c r="G91" s="61"/>
      <c r="H91" s="61"/>
      <c r="I91" s="61"/>
      <c r="J91" s="62"/>
      <c r="K91" s="63" t="s">
        <v>52</v>
      </c>
      <c r="L91" s="64"/>
      <c r="M91" s="64"/>
      <c r="N91" s="65"/>
      <c r="O91" s="66"/>
      <c r="P91" s="67"/>
      <c r="Q91" s="67"/>
      <c r="R91" s="68"/>
      <c r="S91" s="12"/>
      <c r="T91" s="2"/>
    </row>
    <row r="92" spans="1:20" ht="14.45" customHeight="1" x14ac:dyDescent="0.2">
      <c r="A92" s="2"/>
      <c r="B92" s="52" t="s">
        <v>253</v>
      </c>
      <c r="C92" s="69" t="s">
        <v>261</v>
      </c>
      <c r="D92" s="70"/>
      <c r="E92" s="70"/>
      <c r="F92" s="70"/>
      <c r="G92" s="70"/>
      <c r="H92" s="70"/>
      <c r="I92" s="70"/>
      <c r="J92" s="71"/>
      <c r="K92" s="72" t="s">
        <v>268</v>
      </c>
      <c r="L92" s="73"/>
      <c r="M92" s="73"/>
      <c r="N92" s="74"/>
      <c r="O92" s="66"/>
      <c r="P92" s="67"/>
      <c r="Q92" s="67"/>
      <c r="R92" s="68"/>
      <c r="S92" s="12"/>
      <c r="T92" s="2"/>
    </row>
    <row r="93" spans="1:20" ht="14.45" customHeight="1" x14ac:dyDescent="0.2">
      <c r="A93" s="2"/>
      <c r="B93" s="1">
        <v>9</v>
      </c>
      <c r="C93" s="75" t="s">
        <v>254</v>
      </c>
      <c r="D93" s="76"/>
      <c r="E93" s="76"/>
      <c r="F93" s="76"/>
      <c r="G93" s="76"/>
      <c r="H93" s="76"/>
      <c r="I93" s="76"/>
      <c r="J93" s="76"/>
      <c r="K93" s="76"/>
      <c r="L93" s="76"/>
      <c r="M93" s="76"/>
      <c r="N93" s="76"/>
      <c r="O93" s="76"/>
      <c r="P93" s="76"/>
      <c r="Q93" s="76"/>
      <c r="R93" s="77"/>
      <c r="S93" s="12"/>
      <c r="T93" s="2"/>
    </row>
    <row r="94" spans="1:20" ht="14.45" customHeight="1" x14ac:dyDescent="0.2">
      <c r="A94" s="2"/>
      <c r="B94" s="36" t="s">
        <v>83</v>
      </c>
      <c r="C94" s="84" t="s">
        <v>46</v>
      </c>
      <c r="D94" s="85"/>
      <c r="E94" s="85"/>
      <c r="F94" s="85"/>
      <c r="G94" s="85"/>
      <c r="H94" s="85"/>
      <c r="I94" s="85"/>
      <c r="J94" s="86"/>
      <c r="K94" s="63" t="s">
        <v>57</v>
      </c>
      <c r="L94" s="64"/>
      <c r="M94" s="64"/>
      <c r="N94" s="65"/>
      <c r="O94" s="66"/>
      <c r="P94" s="67"/>
      <c r="Q94" s="67"/>
      <c r="R94" s="68"/>
      <c r="S94" s="13"/>
      <c r="T94" s="2"/>
    </row>
    <row r="95" spans="1:20" ht="14.45" customHeight="1" x14ac:dyDescent="0.2">
      <c r="A95" s="2"/>
      <c r="B95" s="36" t="s">
        <v>84</v>
      </c>
      <c r="C95" s="84" t="s">
        <v>47</v>
      </c>
      <c r="D95" s="85"/>
      <c r="E95" s="85"/>
      <c r="F95" s="85"/>
      <c r="G95" s="85"/>
      <c r="H95" s="85"/>
      <c r="I95" s="85"/>
      <c r="J95" s="86"/>
      <c r="K95" s="63" t="s">
        <v>48</v>
      </c>
      <c r="L95" s="64"/>
      <c r="M95" s="64"/>
      <c r="N95" s="65"/>
      <c r="O95" s="66"/>
      <c r="P95" s="67"/>
      <c r="Q95" s="67"/>
      <c r="R95" s="68"/>
      <c r="S95" s="13"/>
      <c r="T95" s="2"/>
    </row>
    <row r="96" spans="1:20" ht="14.45" customHeight="1" x14ac:dyDescent="0.2">
      <c r="A96" s="2"/>
      <c r="B96" s="36" t="s">
        <v>85</v>
      </c>
      <c r="C96" s="60" t="s">
        <v>30</v>
      </c>
      <c r="D96" s="61"/>
      <c r="E96" s="61"/>
      <c r="F96" s="61"/>
      <c r="G96" s="61"/>
      <c r="H96" s="61"/>
      <c r="I96" s="61"/>
      <c r="J96" s="62"/>
      <c r="K96" s="87">
        <v>63</v>
      </c>
      <c r="L96" s="88"/>
      <c r="M96" s="88"/>
      <c r="N96" s="89"/>
      <c r="O96" s="66"/>
      <c r="P96" s="67"/>
      <c r="Q96" s="67"/>
      <c r="R96" s="68"/>
      <c r="S96" s="13"/>
      <c r="T96" s="2"/>
    </row>
    <row r="97" spans="1:20" ht="14.45" customHeight="1" x14ac:dyDescent="0.2">
      <c r="A97" s="2"/>
      <c r="B97" s="36" t="s">
        <v>86</v>
      </c>
      <c r="C97" s="60" t="s">
        <v>133</v>
      </c>
      <c r="D97" s="61"/>
      <c r="E97" s="61"/>
      <c r="F97" s="61"/>
      <c r="G97" s="61"/>
      <c r="H97" s="61"/>
      <c r="I97" s="61"/>
      <c r="J97" s="62"/>
      <c r="K97" s="63" t="s">
        <v>49</v>
      </c>
      <c r="L97" s="64"/>
      <c r="M97" s="64"/>
      <c r="N97" s="65"/>
      <c r="O97" s="66"/>
      <c r="P97" s="67"/>
      <c r="Q97" s="67"/>
      <c r="R97" s="68"/>
      <c r="S97" s="13"/>
      <c r="T97" s="2"/>
    </row>
    <row r="98" spans="1:20" ht="14.45" customHeight="1" x14ac:dyDescent="0.2">
      <c r="A98" s="2"/>
      <c r="B98" s="36" t="s">
        <v>87</v>
      </c>
      <c r="C98" s="78" t="s">
        <v>143</v>
      </c>
      <c r="D98" s="79"/>
      <c r="E98" s="79"/>
      <c r="F98" s="79"/>
      <c r="G98" s="79"/>
      <c r="H98" s="79"/>
      <c r="I98" s="79"/>
      <c r="J98" s="80"/>
      <c r="K98" s="81" t="s">
        <v>50</v>
      </c>
      <c r="L98" s="82"/>
      <c r="M98" s="82"/>
      <c r="N98" s="83"/>
      <c r="O98" s="66"/>
      <c r="P98" s="67"/>
      <c r="Q98" s="67"/>
      <c r="R98" s="68"/>
      <c r="S98" s="13"/>
      <c r="T98" s="2"/>
    </row>
    <row r="99" spans="1:20" ht="14.45" customHeight="1" x14ac:dyDescent="0.2">
      <c r="A99" s="2"/>
      <c r="B99" s="36" t="s">
        <v>88</v>
      </c>
      <c r="C99" s="60" t="s">
        <v>56</v>
      </c>
      <c r="D99" s="61"/>
      <c r="E99" s="61"/>
      <c r="F99" s="61"/>
      <c r="G99" s="61"/>
      <c r="H99" s="61"/>
      <c r="I99" s="61"/>
      <c r="J99" s="62"/>
      <c r="K99" s="102" t="s">
        <v>249</v>
      </c>
      <c r="L99" s="103"/>
      <c r="M99" s="103"/>
      <c r="N99" s="104"/>
      <c r="O99" s="66"/>
      <c r="P99" s="67"/>
      <c r="Q99" s="67"/>
      <c r="R99" s="68"/>
      <c r="S99" s="13"/>
      <c r="T99" s="2"/>
    </row>
    <row r="100" spans="1:20" ht="15.95" customHeight="1" x14ac:dyDescent="0.2">
      <c r="A100" s="2"/>
      <c r="B100" s="36" t="s">
        <v>89</v>
      </c>
      <c r="C100" s="60" t="s">
        <v>51</v>
      </c>
      <c r="D100" s="61"/>
      <c r="E100" s="61"/>
      <c r="F100" s="61"/>
      <c r="G100" s="61"/>
      <c r="H100" s="61"/>
      <c r="I100" s="61"/>
      <c r="J100" s="62"/>
      <c r="K100" s="63" t="s">
        <v>52</v>
      </c>
      <c r="L100" s="64"/>
      <c r="M100" s="64"/>
      <c r="N100" s="65"/>
      <c r="O100" s="66"/>
      <c r="P100" s="67"/>
      <c r="Q100" s="67"/>
      <c r="R100" s="68"/>
      <c r="S100" s="12"/>
      <c r="T100" s="2"/>
    </row>
    <row r="101" spans="1:20" ht="14.45" customHeight="1" x14ac:dyDescent="0.2">
      <c r="A101" s="2"/>
      <c r="B101" s="52" t="s">
        <v>255</v>
      </c>
      <c r="C101" s="69" t="s">
        <v>261</v>
      </c>
      <c r="D101" s="70"/>
      <c r="E101" s="70"/>
      <c r="F101" s="70"/>
      <c r="G101" s="70"/>
      <c r="H101" s="70"/>
      <c r="I101" s="70"/>
      <c r="J101" s="71"/>
      <c r="K101" s="72" t="s">
        <v>262</v>
      </c>
      <c r="L101" s="73"/>
      <c r="M101" s="73"/>
      <c r="N101" s="74"/>
      <c r="O101" s="66"/>
      <c r="P101" s="67"/>
      <c r="Q101" s="67"/>
      <c r="R101" s="68"/>
      <c r="S101" s="12"/>
      <c r="T101" s="2"/>
    </row>
    <row r="102" spans="1:20" ht="14.45" customHeight="1" x14ac:dyDescent="0.2">
      <c r="A102" s="2"/>
      <c r="B102" s="1">
        <v>10</v>
      </c>
      <c r="C102" s="75" t="s">
        <v>256</v>
      </c>
      <c r="D102" s="76"/>
      <c r="E102" s="76"/>
      <c r="F102" s="76"/>
      <c r="G102" s="76"/>
      <c r="H102" s="76"/>
      <c r="I102" s="76"/>
      <c r="J102" s="76"/>
      <c r="K102" s="76"/>
      <c r="L102" s="76"/>
      <c r="M102" s="76"/>
      <c r="N102" s="76"/>
      <c r="O102" s="76"/>
      <c r="P102" s="76"/>
      <c r="Q102" s="76"/>
      <c r="R102" s="77"/>
      <c r="S102" s="12"/>
      <c r="T102" s="2"/>
    </row>
    <row r="103" spans="1:20" ht="14.45" customHeight="1" x14ac:dyDescent="0.2">
      <c r="A103" s="2"/>
      <c r="B103" s="36" t="s">
        <v>90</v>
      </c>
      <c r="C103" s="84" t="s">
        <v>46</v>
      </c>
      <c r="D103" s="85"/>
      <c r="E103" s="85"/>
      <c r="F103" s="85"/>
      <c r="G103" s="85"/>
      <c r="H103" s="85"/>
      <c r="I103" s="85"/>
      <c r="J103" s="86"/>
      <c r="K103" s="63" t="s">
        <v>57</v>
      </c>
      <c r="L103" s="64"/>
      <c r="M103" s="64"/>
      <c r="N103" s="65"/>
      <c r="O103" s="66"/>
      <c r="P103" s="67"/>
      <c r="Q103" s="67"/>
      <c r="R103" s="68"/>
      <c r="S103" s="13"/>
      <c r="T103" s="2"/>
    </row>
    <row r="104" spans="1:20" ht="14.45" customHeight="1" x14ac:dyDescent="0.2">
      <c r="A104" s="2"/>
      <c r="B104" s="52" t="s">
        <v>91</v>
      </c>
      <c r="C104" s="84" t="s">
        <v>47</v>
      </c>
      <c r="D104" s="85"/>
      <c r="E104" s="85"/>
      <c r="F104" s="85"/>
      <c r="G104" s="85"/>
      <c r="H104" s="85"/>
      <c r="I104" s="85"/>
      <c r="J104" s="86"/>
      <c r="K104" s="63" t="s">
        <v>48</v>
      </c>
      <c r="L104" s="64"/>
      <c r="M104" s="64"/>
      <c r="N104" s="65"/>
      <c r="O104" s="66"/>
      <c r="P104" s="67"/>
      <c r="Q104" s="67"/>
      <c r="R104" s="68"/>
      <c r="S104" s="13"/>
      <c r="T104" s="2"/>
    </row>
    <row r="105" spans="1:20" ht="14.45" customHeight="1" x14ac:dyDescent="0.2">
      <c r="A105" s="2"/>
      <c r="B105" s="52" t="s">
        <v>92</v>
      </c>
      <c r="C105" s="60" t="s">
        <v>30</v>
      </c>
      <c r="D105" s="61"/>
      <c r="E105" s="61"/>
      <c r="F105" s="61"/>
      <c r="G105" s="61"/>
      <c r="H105" s="61"/>
      <c r="I105" s="61"/>
      <c r="J105" s="62"/>
      <c r="K105" s="87" t="s">
        <v>66</v>
      </c>
      <c r="L105" s="88"/>
      <c r="M105" s="88"/>
      <c r="N105" s="89"/>
      <c r="O105" s="66"/>
      <c r="P105" s="67"/>
      <c r="Q105" s="67"/>
      <c r="R105" s="68"/>
      <c r="S105" s="13"/>
      <c r="T105" s="2"/>
    </row>
    <row r="106" spans="1:20" ht="14.45" customHeight="1" x14ac:dyDescent="0.2">
      <c r="A106" s="2"/>
      <c r="B106" s="52" t="s">
        <v>93</v>
      </c>
      <c r="C106" s="60" t="s">
        <v>133</v>
      </c>
      <c r="D106" s="61"/>
      <c r="E106" s="61"/>
      <c r="F106" s="61"/>
      <c r="G106" s="61"/>
      <c r="H106" s="61"/>
      <c r="I106" s="61"/>
      <c r="J106" s="62"/>
      <c r="K106" s="63" t="s">
        <v>67</v>
      </c>
      <c r="L106" s="64"/>
      <c r="M106" s="64"/>
      <c r="N106" s="65"/>
      <c r="O106" s="66"/>
      <c r="P106" s="67"/>
      <c r="Q106" s="67"/>
      <c r="R106" s="68"/>
      <c r="S106" s="13"/>
      <c r="T106" s="2"/>
    </row>
    <row r="107" spans="1:20" ht="14.45" customHeight="1" x14ac:dyDescent="0.2">
      <c r="A107" s="2"/>
      <c r="B107" s="52" t="s">
        <v>94</v>
      </c>
      <c r="C107" s="78" t="s">
        <v>143</v>
      </c>
      <c r="D107" s="79"/>
      <c r="E107" s="79"/>
      <c r="F107" s="79"/>
      <c r="G107" s="79"/>
      <c r="H107" s="79"/>
      <c r="I107" s="79"/>
      <c r="J107" s="80"/>
      <c r="K107" s="81" t="s">
        <v>50</v>
      </c>
      <c r="L107" s="82"/>
      <c r="M107" s="82"/>
      <c r="N107" s="83"/>
      <c r="O107" s="66"/>
      <c r="P107" s="67"/>
      <c r="Q107" s="67"/>
      <c r="R107" s="68"/>
      <c r="S107" s="13"/>
      <c r="T107" s="2"/>
    </row>
    <row r="108" spans="1:20" ht="15.95" customHeight="1" x14ac:dyDescent="0.2">
      <c r="A108" s="2"/>
      <c r="B108" s="52" t="s">
        <v>95</v>
      </c>
      <c r="C108" s="60" t="s">
        <v>56</v>
      </c>
      <c r="D108" s="61"/>
      <c r="E108" s="61"/>
      <c r="F108" s="61"/>
      <c r="G108" s="61"/>
      <c r="H108" s="61"/>
      <c r="I108" s="61"/>
      <c r="J108" s="62"/>
      <c r="K108" s="102" t="s">
        <v>249</v>
      </c>
      <c r="L108" s="103"/>
      <c r="M108" s="103"/>
      <c r="N108" s="104"/>
      <c r="O108" s="66"/>
      <c r="P108" s="67"/>
      <c r="Q108" s="67"/>
      <c r="R108" s="68"/>
      <c r="S108" s="12"/>
      <c r="T108" s="2"/>
    </row>
    <row r="109" spans="1:20" s="24" customFormat="1" ht="14.45" customHeight="1" x14ac:dyDescent="0.2">
      <c r="A109" s="22"/>
      <c r="B109" s="52" t="s">
        <v>176</v>
      </c>
      <c r="C109" s="60" t="s">
        <v>51</v>
      </c>
      <c r="D109" s="61"/>
      <c r="E109" s="61"/>
      <c r="F109" s="61"/>
      <c r="G109" s="61"/>
      <c r="H109" s="61"/>
      <c r="I109" s="61"/>
      <c r="J109" s="62"/>
      <c r="K109" s="63" t="s">
        <v>52</v>
      </c>
      <c r="L109" s="64"/>
      <c r="M109" s="64"/>
      <c r="N109" s="65"/>
      <c r="O109" s="66"/>
      <c r="P109" s="67"/>
      <c r="Q109" s="67"/>
      <c r="R109" s="68"/>
      <c r="S109" s="23"/>
      <c r="T109" s="22"/>
    </row>
    <row r="110" spans="1:20" s="24" customFormat="1" ht="14.45" customHeight="1" x14ac:dyDescent="0.2">
      <c r="A110" s="22"/>
      <c r="B110" s="1">
        <v>11</v>
      </c>
      <c r="C110" s="75" t="s">
        <v>257</v>
      </c>
      <c r="D110" s="76"/>
      <c r="E110" s="76"/>
      <c r="F110" s="76"/>
      <c r="G110" s="76"/>
      <c r="H110" s="76"/>
      <c r="I110" s="76"/>
      <c r="J110" s="76"/>
      <c r="K110" s="76"/>
      <c r="L110" s="76"/>
      <c r="M110" s="76"/>
      <c r="N110" s="76"/>
      <c r="O110" s="76"/>
      <c r="P110" s="76"/>
      <c r="Q110" s="76"/>
      <c r="R110" s="77"/>
      <c r="S110" s="23"/>
      <c r="T110" s="22"/>
    </row>
    <row r="111" spans="1:20" s="24" customFormat="1" ht="14.45" customHeight="1" x14ac:dyDescent="0.2">
      <c r="A111" s="22"/>
      <c r="B111" s="52" t="s">
        <v>96</v>
      </c>
      <c r="C111" s="84" t="s">
        <v>46</v>
      </c>
      <c r="D111" s="85"/>
      <c r="E111" s="85"/>
      <c r="F111" s="85"/>
      <c r="G111" s="85"/>
      <c r="H111" s="85"/>
      <c r="I111" s="85"/>
      <c r="J111" s="86"/>
      <c r="K111" s="63" t="s">
        <v>57</v>
      </c>
      <c r="L111" s="64"/>
      <c r="M111" s="64"/>
      <c r="N111" s="65"/>
      <c r="O111" s="66"/>
      <c r="P111" s="67"/>
      <c r="Q111" s="67"/>
      <c r="R111" s="68"/>
      <c r="S111" s="25"/>
      <c r="T111" s="22"/>
    </row>
    <row r="112" spans="1:20" s="24" customFormat="1" ht="14.45" customHeight="1" x14ac:dyDescent="0.2">
      <c r="A112" s="22"/>
      <c r="B112" s="52" t="s">
        <v>97</v>
      </c>
      <c r="C112" s="84" t="s">
        <v>47</v>
      </c>
      <c r="D112" s="85"/>
      <c r="E112" s="85"/>
      <c r="F112" s="85"/>
      <c r="G112" s="85"/>
      <c r="H112" s="85"/>
      <c r="I112" s="85"/>
      <c r="J112" s="86"/>
      <c r="K112" s="63" t="s">
        <v>48</v>
      </c>
      <c r="L112" s="64"/>
      <c r="M112" s="64"/>
      <c r="N112" s="65"/>
      <c r="O112" s="66"/>
      <c r="P112" s="67"/>
      <c r="Q112" s="67"/>
      <c r="R112" s="68"/>
      <c r="S112" s="25"/>
      <c r="T112" s="22"/>
    </row>
    <row r="113" spans="1:33" s="24" customFormat="1" ht="14.45" customHeight="1" x14ac:dyDescent="0.2">
      <c r="A113" s="22"/>
      <c r="B113" s="52" t="s">
        <v>98</v>
      </c>
      <c r="C113" s="60" t="s">
        <v>30</v>
      </c>
      <c r="D113" s="61"/>
      <c r="E113" s="61"/>
      <c r="F113" s="61"/>
      <c r="G113" s="61"/>
      <c r="H113" s="61"/>
      <c r="I113" s="61"/>
      <c r="J113" s="62"/>
      <c r="K113" s="87" t="s">
        <v>66</v>
      </c>
      <c r="L113" s="88"/>
      <c r="M113" s="88"/>
      <c r="N113" s="89"/>
      <c r="O113" s="66"/>
      <c r="P113" s="67"/>
      <c r="Q113" s="67"/>
      <c r="R113" s="68"/>
      <c r="S113" s="25"/>
      <c r="T113" s="22"/>
    </row>
    <row r="114" spans="1:33" s="24" customFormat="1" ht="14.45" customHeight="1" x14ac:dyDescent="0.2">
      <c r="A114" s="22"/>
      <c r="B114" s="52" t="s">
        <v>99</v>
      </c>
      <c r="C114" s="60" t="s">
        <v>133</v>
      </c>
      <c r="D114" s="61"/>
      <c r="E114" s="61"/>
      <c r="F114" s="61"/>
      <c r="G114" s="61"/>
      <c r="H114" s="61"/>
      <c r="I114" s="61"/>
      <c r="J114" s="62"/>
      <c r="K114" s="63" t="s">
        <v>49</v>
      </c>
      <c r="L114" s="64"/>
      <c r="M114" s="64"/>
      <c r="N114" s="65"/>
      <c r="O114" s="66"/>
      <c r="P114" s="67"/>
      <c r="Q114" s="67"/>
      <c r="R114" s="68"/>
      <c r="S114" s="25"/>
      <c r="T114" s="22"/>
    </row>
    <row r="115" spans="1:33" s="24" customFormat="1" ht="14.45" customHeight="1" x14ac:dyDescent="0.2">
      <c r="A115" s="22"/>
      <c r="B115" s="52" t="s">
        <v>100</v>
      </c>
      <c r="C115" s="78" t="s">
        <v>143</v>
      </c>
      <c r="D115" s="79"/>
      <c r="E115" s="79"/>
      <c r="F115" s="79"/>
      <c r="G115" s="79"/>
      <c r="H115" s="79"/>
      <c r="I115" s="79"/>
      <c r="J115" s="80"/>
      <c r="K115" s="81" t="s">
        <v>50</v>
      </c>
      <c r="L115" s="82"/>
      <c r="M115" s="82"/>
      <c r="N115" s="83"/>
      <c r="O115" s="66"/>
      <c r="P115" s="67"/>
      <c r="Q115" s="67"/>
      <c r="R115" s="68"/>
      <c r="S115" s="25"/>
      <c r="T115" s="22"/>
    </row>
    <row r="116" spans="1:33" ht="14.45" customHeight="1" x14ac:dyDescent="0.2">
      <c r="A116" s="2"/>
      <c r="B116" s="52" t="s">
        <v>101</v>
      </c>
      <c r="C116" s="60" t="s">
        <v>56</v>
      </c>
      <c r="D116" s="61"/>
      <c r="E116" s="61"/>
      <c r="F116" s="61"/>
      <c r="G116" s="61"/>
      <c r="H116" s="61"/>
      <c r="I116" s="61"/>
      <c r="J116" s="62"/>
      <c r="K116" s="102" t="s">
        <v>249</v>
      </c>
      <c r="L116" s="103"/>
      <c r="M116" s="103"/>
      <c r="N116" s="104"/>
      <c r="O116" s="66"/>
      <c r="P116" s="67"/>
      <c r="Q116" s="67"/>
      <c r="R116" s="68"/>
      <c r="S116" s="2"/>
      <c r="T116" s="2"/>
    </row>
    <row r="117" spans="1:33" ht="14.45" customHeight="1" x14ac:dyDescent="0.2">
      <c r="A117" s="2"/>
      <c r="B117" s="26" t="s">
        <v>259</v>
      </c>
      <c r="C117" s="69" t="s">
        <v>51</v>
      </c>
      <c r="D117" s="70"/>
      <c r="E117" s="70"/>
      <c r="F117" s="70"/>
      <c r="G117" s="70"/>
      <c r="H117" s="70"/>
      <c r="I117" s="70"/>
      <c r="J117" s="71"/>
      <c r="K117" s="96" t="s">
        <v>52</v>
      </c>
      <c r="L117" s="97"/>
      <c r="M117" s="97"/>
      <c r="N117" s="98"/>
      <c r="O117" s="99"/>
      <c r="P117" s="100"/>
      <c r="Q117" s="100"/>
      <c r="R117" s="101"/>
      <c r="S117" s="2"/>
      <c r="T117" s="2"/>
    </row>
    <row r="118" spans="1:33" ht="3" customHeight="1" x14ac:dyDescent="0.2">
      <c r="A118" s="2"/>
      <c r="B118" s="54"/>
      <c r="C118" s="55"/>
      <c r="D118" s="55"/>
      <c r="E118" s="55"/>
      <c r="F118" s="55"/>
      <c r="G118" s="55"/>
      <c r="H118" s="55"/>
      <c r="I118" s="55"/>
      <c r="J118" s="55"/>
      <c r="K118" s="55"/>
      <c r="L118" s="55"/>
      <c r="M118" s="55"/>
      <c r="N118" s="55"/>
      <c r="O118" s="55"/>
      <c r="P118" s="55"/>
      <c r="Q118" s="55"/>
      <c r="R118" s="55"/>
      <c r="S118" s="2"/>
      <c r="T118" s="2"/>
    </row>
    <row r="119" spans="1:33" ht="3" customHeight="1" x14ac:dyDescent="0.2">
      <c r="A119" s="2"/>
      <c r="B119" s="54"/>
      <c r="C119" s="55"/>
      <c r="D119" s="55"/>
      <c r="E119" s="55"/>
      <c r="F119" s="55"/>
      <c r="G119" s="55"/>
      <c r="H119" s="55"/>
      <c r="I119" s="55"/>
      <c r="J119" s="55"/>
      <c r="K119" s="55"/>
      <c r="L119" s="55"/>
      <c r="M119" s="55"/>
      <c r="N119" s="55"/>
      <c r="O119" s="55"/>
      <c r="P119" s="55"/>
      <c r="Q119" s="55"/>
      <c r="R119" s="55"/>
      <c r="S119" s="2"/>
      <c r="T119" s="2"/>
    </row>
    <row r="120" spans="1:33" ht="15.95" customHeight="1" x14ac:dyDescent="0.2">
      <c r="B120" s="147"/>
      <c r="C120" s="148"/>
      <c r="D120" s="148"/>
      <c r="E120" s="148"/>
      <c r="F120" s="202" t="s">
        <v>189</v>
      </c>
      <c r="G120" s="203"/>
      <c r="H120" s="200" t="str">
        <f>$H$2</f>
        <v>PAINEL BT QGBT 2 CMB 295,1 A 375A - 440V</v>
      </c>
      <c r="I120" s="200"/>
      <c r="J120" s="200"/>
      <c r="K120" s="200"/>
      <c r="L120" s="201"/>
      <c r="M120" s="4" t="s">
        <v>177</v>
      </c>
      <c r="N120" s="40">
        <f>N2</f>
        <v>0</v>
      </c>
      <c r="O120" s="4" t="s">
        <v>178</v>
      </c>
      <c r="P120" s="5">
        <f>1+P58</f>
        <v>3</v>
      </c>
      <c r="Q120" s="5" t="s">
        <v>2</v>
      </c>
      <c r="R120" s="6">
        <f>$R$2</f>
        <v>4</v>
      </c>
      <c r="U120" s="8"/>
      <c r="V120" s="9"/>
    </row>
    <row r="121" spans="1:33" ht="15.95" customHeight="1" x14ac:dyDescent="0.2">
      <c r="B121" s="149"/>
      <c r="C121" s="150"/>
      <c r="D121" s="150"/>
      <c r="E121" s="150"/>
      <c r="F121" s="7" t="s">
        <v>0</v>
      </c>
      <c r="G121" s="153" t="str">
        <f>$G$3</f>
        <v xml:space="preserve"> FOLHA DE DADOS - QGBT</v>
      </c>
      <c r="H121" s="153"/>
      <c r="I121" s="153"/>
      <c r="J121" s="153"/>
      <c r="K121" s="153"/>
      <c r="L121" s="153"/>
      <c r="M121" s="153"/>
      <c r="N121" s="153"/>
      <c r="O121" s="153"/>
      <c r="P121" s="153"/>
      <c r="Q121" s="153"/>
      <c r="R121" s="154"/>
      <c r="U121" s="10"/>
      <c r="V121" s="139"/>
      <c r="W121" s="139"/>
      <c r="X121" s="139"/>
      <c r="Y121" s="139"/>
      <c r="Z121" s="139"/>
      <c r="AA121" s="139"/>
      <c r="AB121" s="139"/>
      <c r="AC121" s="139"/>
      <c r="AD121" s="139"/>
      <c r="AE121" s="139"/>
      <c r="AF121" s="139"/>
      <c r="AG121" s="139"/>
    </row>
    <row r="122" spans="1:33" ht="24.95" customHeight="1" x14ac:dyDescent="0.2">
      <c r="A122" s="2"/>
      <c r="B122" s="149"/>
      <c r="C122" s="150"/>
      <c r="D122" s="150"/>
      <c r="E122" s="150"/>
      <c r="F122" s="126" t="str">
        <f>$F$4</f>
        <v>QUADRO GERAL DE BAIXA TENSÃO - QGBT CONFORME PADRÃO TÉCNICO P.397
QGBT PARA ELEVATÓRIA COM 2 (1+1) CONJUNTOS MOTOBOMBA - COM MULTIMEDIDOR
CORRENTE DE CADA CMB DE 295,1A ATÉ 375A - 440V-60Hz-3Ø+N+PE</v>
      </c>
      <c r="G122" s="210"/>
      <c r="H122" s="210"/>
      <c r="I122" s="210"/>
      <c r="J122" s="210"/>
      <c r="K122" s="210"/>
      <c r="L122" s="210"/>
      <c r="M122" s="210"/>
      <c r="N122" s="210"/>
      <c r="O122" s="210"/>
      <c r="P122" s="210"/>
      <c r="Q122" s="210"/>
      <c r="R122" s="127"/>
      <c r="S122" s="2"/>
      <c r="T122" s="2"/>
    </row>
    <row r="123" spans="1:33" ht="15" customHeight="1" x14ac:dyDescent="0.2">
      <c r="A123" s="2"/>
      <c r="B123" s="151"/>
      <c r="C123" s="152"/>
      <c r="D123" s="152"/>
      <c r="E123" s="152"/>
      <c r="F123" s="211"/>
      <c r="G123" s="212"/>
      <c r="H123" s="212"/>
      <c r="I123" s="212"/>
      <c r="J123" s="212"/>
      <c r="K123" s="212"/>
      <c r="L123" s="212"/>
      <c r="M123" s="212"/>
      <c r="N123" s="212"/>
      <c r="O123" s="212"/>
      <c r="P123" s="212"/>
      <c r="Q123" s="212"/>
      <c r="R123" s="213"/>
      <c r="S123" s="2"/>
    </row>
    <row r="124" spans="1:33" ht="3" customHeight="1" x14ac:dyDescent="0.2">
      <c r="A124" s="2"/>
      <c r="B124" s="11"/>
      <c r="C124" s="11"/>
      <c r="D124" s="11"/>
      <c r="E124" s="11"/>
      <c r="F124" s="11"/>
      <c r="G124" s="11"/>
      <c r="H124" s="11"/>
      <c r="I124" s="11"/>
      <c r="J124" s="11"/>
      <c r="K124" s="11"/>
      <c r="L124" s="11"/>
      <c r="M124" s="11"/>
      <c r="N124" s="11"/>
      <c r="O124" s="11"/>
      <c r="P124" s="11"/>
      <c r="Q124" s="11"/>
      <c r="R124" s="11"/>
      <c r="S124" s="12"/>
      <c r="T124" s="2"/>
    </row>
    <row r="125" spans="1:33" ht="17.100000000000001" customHeight="1" x14ac:dyDescent="0.2">
      <c r="A125" s="2"/>
      <c r="B125" s="159" t="s">
        <v>5</v>
      </c>
      <c r="C125" s="161" t="s">
        <v>4</v>
      </c>
      <c r="D125" s="162"/>
      <c r="E125" s="162"/>
      <c r="F125" s="162"/>
      <c r="G125" s="162"/>
      <c r="H125" s="162"/>
      <c r="I125" s="162"/>
      <c r="J125" s="163"/>
      <c r="K125" s="161" t="s">
        <v>6</v>
      </c>
      <c r="L125" s="162"/>
      <c r="M125" s="162"/>
      <c r="N125" s="163"/>
      <c r="O125" s="161" t="s">
        <v>188</v>
      </c>
      <c r="P125" s="162"/>
      <c r="Q125" s="162"/>
      <c r="R125" s="163"/>
      <c r="S125" s="12"/>
      <c r="T125" s="2"/>
    </row>
    <row r="126" spans="1:33" s="24" customFormat="1" ht="14.45" customHeight="1" x14ac:dyDescent="0.2">
      <c r="A126" s="22"/>
      <c r="B126" s="160"/>
      <c r="C126" s="140"/>
      <c r="D126" s="141"/>
      <c r="E126" s="141"/>
      <c r="F126" s="141"/>
      <c r="G126" s="141"/>
      <c r="H126" s="141"/>
      <c r="I126" s="141"/>
      <c r="J126" s="164"/>
      <c r="K126" s="140"/>
      <c r="L126" s="141"/>
      <c r="M126" s="141"/>
      <c r="N126" s="164"/>
      <c r="O126" s="140"/>
      <c r="P126" s="141"/>
      <c r="Q126" s="141"/>
      <c r="R126" s="164"/>
      <c r="S126" s="23"/>
      <c r="T126" s="22"/>
    </row>
    <row r="127" spans="1:33" s="24" customFormat="1" ht="14.45" customHeight="1" x14ac:dyDescent="0.2">
      <c r="A127" s="22"/>
      <c r="B127" s="1">
        <v>12</v>
      </c>
      <c r="C127" s="75" t="s">
        <v>258</v>
      </c>
      <c r="D127" s="76"/>
      <c r="E127" s="76"/>
      <c r="F127" s="76"/>
      <c r="G127" s="76"/>
      <c r="H127" s="76"/>
      <c r="I127" s="76"/>
      <c r="J127" s="76"/>
      <c r="K127" s="76"/>
      <c r="L127" s="76"/>
      <c r="M127" s="76"/>
      <c r="N127" s="76"/>
      <c r="O127" s="76"/>
      <c r="P127" s="76"/>
      <c r="Q127" s="76"/>
      <c r="R127" s="77"/>
      <c r="S127" s="23"/>
      <c r="T127" s="22"/>
    </row>
    <row r="128" spans="1:33" s="24" customFormat="1" ht="14.45" customHeight="1" x14ac:dyDescent="0.2">
      <c r="A128" s="22"/>
      <c r="B128" s="52" t="s">
        <v>102</v>
      </c>
      <c r="C128" s="84" t="s">
        <v>46</v>
      </c>
      <c r="D128" s="85"/>
      <c r="E128" s="85"/>
      <c r="F128" s="85"/>
      <c r="G128" s="85"/>
      <c r="H128" s="85"/>
      <c r="I128" s="85"/>
      <c r="J128" s="86"/>
      <c r="K128" s="63" t="s">
        <v>57</v>
      </c>
      <c r="L128" s="64"/>
      <c r="M128" s="64"/>
      <c r="N128" s="65"/>
      <c r="O128" s="66"/>
      <c r="P128" s="67"/>
      <c r="Q128" s="67"/>
      <c r="R128" s="68"/>
      <c r="S128" s="25"/>
      <c r="T128" s="22"/>
    </row>
    <row r="129" spans="1:20" s="24" customFormat="1" ht="14.45" customHeight="1" x14ac:dyDescent="0.2">
      <c r="A129" s="22"/>
      <c r="B129" s="52" t="s">
        <v>103</v>
      </c>
      <c r="C129" s="84" t="s">
        <v>47</v>
      </c>
      <c r="D129" s="85"/>
      <c r="E129" s="85"/>
      <c r="F129" s="85"/>
      <c r="G129" s="85"/>
      <c r="H129" s="85"/>
      <c r="I129" s="85"/>
      <c r="J129" s="86"/>
      <c r="K129" s="63" t="s">
        <v>48</v>
      </c>
      <c r="L129" s="64"/>
      <c r="M129" s="64"/>
      <c r="N129" s="65"/>
      <c r="O129" s="66"/>
      <c r="P129" s="67"/>
      <c r="Q129" s="67"/>
      <c r="R129" s="68"/>
      <c r="S129" s="25"/>
      <c r="T129" s="22"/>
    </row>
    <row r="130" spans="1:20" s="24" customFormat="1" ht="14.45" customHeight="1" x14ac:dyDescent="0.2">
      <c r="A130" s="22"/>
      <c r="B130" s="52" t="s">
        <v>104</v>
      </c>
      <c r="C130" s="60" t="s">
        <v>30</v>
      </c>
      <c r="D130" s="61"/>
      <c r="E130" s="61"/>
      <c r="F130" s="61"/>
      <c r="G130" s="61"/>
      <c r="H130" s="61"/>
      <c r="I130" s="61"/>
      <c r="J130" s="62"/>
      <c r="K130" s="87" t="s">
        <v>66</v>
      </c>
      <c r="L130" s="88"/>
      <c r="M130" s="88"/>
      <c r="N130" s="89"/>
      <c r="O130" s="66"/>
      <c r="P130" s="67"/>
      <c r="Q130" s="67"/>
      <c r="R130" s="68"/>
      <c r="S130" s="25"/>
      <c r="T130" s="22"/>
    </row>
    <row r="131" spans="1:20" s="24" customFormat="1" ht="14.45" customHeight="1" x14ac:dyDescent="0.2">
      <c r="A131" s="22"/>
      <c r="B131" s="52" t="s">
        <v>105</v>
      </c>
      <c r="C131" s="60" t="s">
        <v>133</v>
      </c>
      <c r="D131" s="61"/>
      <c r="E131" s="61"/>
      <c r="F131" s="61"/>
      <c r="G131" s="61"/>
      <c r="H131" s="61"/>
      <c r="I131" s="61"/>
      <c r="J131" s="62"/>
      <c r="K131" s="63" t="s">
        <v>67</v>
      </c>
      <c r="L131" s="64"/>
      <c r="M131" s="64"/>
      <c r="N131" s="65"/>
      <c r="O131" s="66"/>
      <c r="P131" s="67"/>
      <c r="Q131" s="67"/>
      <c r="R131" s="68"/>
      <c r="S131" s="25"/>
      <c r="T131" s="22"/>
    </row>
    <row r="132" spans="1:20" s="24" customFormat="1" ht="14.45" customHeight="1" x14ac:dyDescent="0.2">
      <c r="A132" s="22"/>
      <c r="B132" s="52" t="s">
        <v>106</v>
      </c>
      <c r="C132" s="78" t="s">
        <v>143</v>
      </c>
      <c r="D132" s="79"/>
      <c r="E132" s="79"/>
      <c r="F132" s="79"/>
      <c r="G132" s="79"/>
      <c r="H132" s="79"/>
      <c r="I132" s="79"/>
      <c r="J132" s="80"/>
      <c r="K132" s="81" t="s">
        <v>68</v>
      </c>
      <c r="L132" s="82"/>
      <c r="M132" s="82"/>
      <c r="N132" s="83"/>
      <c r="O132" s="66"/>
      <c r="P132" s="67"/>
      <c r="Q132" s="67"/>
      <c r="R132" s="68"/>
      <c r="S132" s="25"/>
      <c r="T132" s="22"/>
    </row>
    <row r="133" spans="1:20" ht="17.100000000000001" customHeight="1" x14ac:dyDescent="0.2">
      <c r="A133" s="2"/>
      <c r="B133" s="52" t="s">
        <v>107</v>
      </c>
      <c r="C133" s="60" t="s">
        <v>56</v>
      </c>
      <c r="D133" s="61"/>
      <c r="E133" s="61"/>
      <c r="F133" s="61"/>
      <c r="G133" s="61"/>
      <c r="H133" s="61"/>
      <c r="I133" s="61"/>
      <c r="J133" s="62"/>
      <c r="K133" s="102" t="s">
        <v>31</v>
      </c>
      <c r="L133" s="103"/>
      <c r="M133" s="103"/>
      <c r="N133" s="104"/>
      <c r="O133" s="66"/>
      <c r="P133" s="67"/>
      <c r="Q133" s="67"/>
      <c r="R133" s="68"/>
      <c r="S133" s="12"/>
      <c r="T133" s="2"/>
    </row>
    <row r="134" spans="1:20" ht="14.45" customHeight="1" x14ac:dyDescent="0.2">
      <c r="A134" s="2"/>
      <c r="B134" s="52" t="s">
        <v>260</v>
      </c>
      <c r="C134" s="60" t="s">
        <v>51</v>
      </c>
      <c r="D134" s="61"/>
      <c r="E134" s="61"/>
      <c r="F134" s="61"/>
      <c r="G134" s="61"/>
      <c r="H134" s="61"/>
      <c r="I134" s="61"/>
      <c r="J134" s="62"/>
      <c r="K134" s="63" t="s">
        <v>52</v>
      </c>
      <c r="L134" s="64"/>
      <c r="M134" s="64"/>
      <c r="N134" s="65"/>
      <c r="O134" s="66"/>
      <c r="P134" s="67"/>
      <c r="Q134" s="67"/>
      <c r="R134" s="68"/>
      <c r="S134" s="12"/>
      <c r="T134" s="2"/>
    </row>
    <row r="135" spans="1:20" ht="14.45" customHeight="1" x14ac:dyDescent="0.2">
      <c r="A135" s="2"/>
      <c r="B135" s="1">
        <v>13</v>
      </c>
      <c r="C135" s="75" t="s">
        <v>191</v>
      </c>
      <c r="D135" s="76"/>
      <c r="E135" s="76"/>
      <c r="F135" s="76"/>
      <c r="G135" s="76"/>
      <c r="H135" s="76"/>
      <c r="I135" s="76"/>
      <c r="J135" s="76"/>
      <c r="K135" s="76"/>
      <c r="L135" s="76"/>
      <c r="M135" s="76"/>
      <c r="N135" s="76"/>
      <c r="O135" s="76"/>
      <c r="P135" s="76"/>
      <c r="Q135" s="76"/>
      <c r="R135" s="77"/>
      <c r="S135" s="12"/>
      <c r="T135" s="2"/>
    </row>
    <row r="136" spans="1:20" ht="24.95" customHeight="1" x14ac:dyDescent="0.2">
      <c r="A136" s="2"/>
      <c r="B136" s="36" t="s">
        <v>108</v>
      </c>
      <c r="C136" s="84" t="s">
        <v>46</v>
      </c>
      <c r="D136" s="85"/>
      <c r="E136" s="85"/>
      <c r="F136" s="85"/>
      <c r="G136" s="85"/>
      <c r="H136" s="85"/>
      <c r="I136" s="85"/>
      <c r="J136" s="86"/>
      <c r="K136" s="63" t="s">
        <v>57</v>
      </c>
      <c r="L136" s="64"/>
      <c r="M136" s="64"/>
      <c r="N136" s="65"/>
      <c r="O136" s="66"/>
      <c r="P136" s="67"/>
      <c r="Q136" s="67"/>
      <c r="R136" s="68"/>
      <c r="S136" s="12"/>
      <c r="T136" s="2"/>
    </row>
    <row r="137" spans="1:20" ht="24.95" customHeight="1" x14ac:dyDescent="0.2">
      <c r="A137" s="2"/>
      <c r="B137" s="52" t="s">
        <v>109</v>
      </c>
      <c r="C137" s="84" t="s">
        <v>204</v>
      </c>
      <c r="D137" s="85"/>
      <c r="E137" s="85"/>
      <c r="F137" s="85"/>
      <c r="G137" s="85"/>
      <c r="H137" s="85"/>
      <c r="I137" s="85"/>
      <c r="J137" s="86"/>
      <c r="K137" s="63" t="s">
        <v>31</v>
      </c>
      <c r="L137" s="64"/>
      <c r="M137" s="64"/>
      <c r="N137" s="65"/>
      <c r="O137" s="66"/>
      <c r="P137" s="67"/>
      <c r="Q137" s="67"/>
      <c r="R137" s="68"/>
      <c r="S137" s="12"/>
      <c r="T137" s="2"/>
    </row>
    <row r="138" spans="1:20" ht="24.95" customHeight="1" x14ac:dyDescent="0.2">
      <c r="A138" s="2"/>
      <c r="B138" s="52" t="s">
        <v>110</v>
      </c>
      <c r="C138" s="84" t="s">
        <v>192</v>
      </c>
      <c r="D138" s="85"/>
      <c r="E138" s="85"/>
      <c r="F138" s="85"/>
      <c r="G138" s="85"/>
      <c r="H138" s="85"/>
      <c r="I138" s="85"/>
      <c r="J138" s="86"/>
      <c r="K138" s="63" t="s">
        <v>193</v>
      </c>
      <c r="L138" s="64"/>
      <c r="M138" s="64"/>
      <c r="N138" s="65"/>
      <c r="O138" s="66"/>
      <c r="P138" s="67"/>
      <c r="Q138" s="67"/>
      <c r="R138" s="68"/>
      <c r="S138" s="12"/>
      <c r="T138" s="2"/>
    </row>
    <row r="139" spans="1:20" ht="24.95" customHeight="1" x14ac:dyDescent="0.2">
      <c r="A139" s="2"/>
      <c r="B139" s="52" t="s">
        <v>111</v>
      </c>
      <c r="C139" s="84" t="s">
        <v>194</v>
      </c>
      <c r="D139" s="85"/>
      <c r="E139" s="85"/>
      <c r="F139" s="85"/>
      <c r="G139" s="85"/>
      <c r="H139" s="85"/>
      <c r="I139" s="85"/>
      <c r="J139" s="86"/>
      <c r="K139" s="63" t="s">
        <v>195</v>
      </c>
      <c r="L139" s="64"/>
      <c r="M139" s="64"/>
      <c r="N139" s="65"/>
      <c r="O139" s="66"/>
      <c r="P139" s="67"/>
      <c r="Q139" s="67"/>
      <c r="R139" s="68"/>
      <c r="S139" s="13"/>
      <c r="T139" s="2"/>
    </row>
    <row r="140" spans="1:20" ht="14.45" customHeight="1" x14ac:dyDescent="0.2">
      <c r="A140" s="2"/>
      <c r="B140" s="52" t="s">
        <v>112</v>
      </c>
      <c r="C140" s="84" t="s">
        <v>179</v>
      </c>
      <c r="D140" s="85"/>
      <c r="E140" s="85"/>
      <c r="F140" s="85"/>
      <c r="G140" s="85"/>
      <c r="H140" s="85"/>
      <c r="I140" s="85"/>
      <c r="J140" s="86"/>
      <c r="K140" s="63" t="s">
        <v>180</v>
      </c>
      <c r="L140" s="64"/>
      <c r="M140" s="64"/>
      <c r="N140" s="65"/>
      <c r="O140" s="66"/>
      <c r="P140" s="67"/>
      <c r="Q140" s="67"/>
      <c r="R140" s="68"/>
      <c r="S140" s="13"/>
      <c r="T140" s="2"/>
    </row>
    <row r="141" spans="1:20" ht="14.45" customHeight="1" x14ac:dyDescent="0.2">
      <c r="A141" s="2"/>
      <c r="B141" s="114" t="s">
        <v>241</v>
      </c>
      <c r="C141" s="126" t="s">
        <v>196</v>
      </c>
      <c r="D141" s="127"/>
      <c r="E141" s="130" t="s">
        <v>197</v>
      </c>
      <c r="F141" s="131"/>
      <c r="G141" s="131"/>
      <c r="H141" s="131"/>
      <c r="I141" s="131"/>
      <c r="J141" s="132"/>
      <c r="K141" s="133" t="s">
        <v>3</v>
      </c>
      <c r="L141" s="134"/>
      <c r="M141" s="134"/>
      <c r="N141" s="135"/>
      <c r="O141" s="136"/>
      <c r="P141" s="137"/>
      <c r="Q141" s="137"/>
      <c r="R141" s="138"/>
      <c r="S141" s="13"/>
      <c r="T141" s="2"/>
    </row>
    <row r="142" spans="1:20" ht="14.45" customHeight="1" x14ac:dyDescent="0.2">
      <c r="A142" s="2"/>
      <c r="B142" s="115"/>
      <c r="C142" s="126"/>
      <c r="D142" s="127"/>
      <c r="E142" s="130" t="s">
        <v>198</v>
      </c>
      <c r="F142" s="131"/>
      <c r="G142" s="131"/>
      <c r="H142" s="131"/>
      <c r="I142" s="131"/>
      <c r="J142" s="132"/>
      <c r="K142" s="133" t="s">
        <v>3</v>
      </c>
      <c r="L142" s="134"/>
      <c r="M142" s="134"/>
      <c r="N142" s="135"/>
      <c r="O142" s="136"/>
      <c r="P142" s="137"/>
      <c r="Q142" s="137"/>
      <c r="R142" s="138"/>
      <c r="S142" s="13"/>
      <c r="T142" s="2"/>
    </row>
    <row r="143" spans="1:20" ht="14.45" customHeight="1" x14ac:dyDescent="0.2">
      <c r="A143" s="2"/>
      <c r="B143" s="115"/>
      <c r="C143" s="126"/>
      <c r="D143" s="127"/>
      <c r="E143" s="84" t="s">
        <v>199</v>
      </c>
      <c r="F143" s="85"/>
      <c r="G143" s="85"/>
      <c r="H143" s="85"/>
      <c r="I143" s="85"/>
      <c r="J143" s="86"/>
      <c r="K143" s="194" t="s">
        <v>3</v>
      </c>
      <c r="L143" s="195"/>
      <c r="M143" s="195"/>
      <c r="N143" s="196"/>
      <c r="O143" s="197"/>
      <c r="P143" s="198"/>
      <c r="Q143" s="198"/>
      <c r="R143" s="199"/>
      <c r="S143" s="13"/>
      <c r="T143" s="2"/>
    </row>
    <row r="144" spans="1:20" ht="14.45" customHeight="1" x14ac:dyDescent="0.2">
      <c r="A144" s="2"/>
      <c r="B144" s="115"/>
      <c r="C144" s="126"/>
      <c r="D144" s="127"/>
      <c r="E144" s="84" t="s">
        <v>200</v>
      </c>
      <c r="F144" s="85"/>
      <c r="G144" s="85"/>
      <c r="H144" s="85"/>
      <c r="I144" s="85"/>
      <c r="J144" s="86"/>
      <c r="K144" s="194" t="s">
        <v>3</v>
      </c>
      <c r="L144" s="195"/>
      <c r="M144" s="195"/>
      <c r="N144" s="196"/>
      <c r="O144" s="197"/>
      <c r="P144" s="198"/>
      <c r="Q144" s="198"/>
      <c r="R144" s="199"/>
      <c r="S144" s="13"/>
      <c r="T144" s="2"/>
    </row>
    <row r="145" spans="1:20" ht="14.45" customHeight="1" x14ac:dyDescent="0.2">
      <c r="A145" s="2"/>
      <c r="B145" s="115"/>
      <c r="C145" s="126"/>
      <c r="D145" s="127"/>
      <c r="E145" s="84" t="s">
        <v>201</v>
      </c>
      <c r="F145" s="85"/>
      <c r="G145" s="85"/>
      <c r="H145" s="85"/>
      <c r="I145" s="85"/>
      <c r="J145" s="86"/>
      <c r="K145" s="87" t="s">
        <v>3</v>
      </c>
      <c r="L145" s="88"/>
      <c r="M145" s="88"/>
      <c r="N145" s="89"/>
      <c r="O145" s="197"/>
      <c r="P145" s="198"/>
      <c r="Q145" s="198"/>
      <c r="R145" s="199"/>
      <c r="S145" s="13"/>
      <c r="T145" s="2"/>
    </row>
    <row r="146" spans="1:20" ht="14.45" customHeight="1" x14ac:dyDescent="0.2">
      <c r="A146" s="2"/>
      <c r="B146" s="115"/>
      <c r="C146" s="126"/>
      <c r="D146" s="127"/>
      <c r="E146" s="84" t="s">
        <v>202</v>
      </c>
      <c r="F146" s="85"/>
      <c r="G146" s="85"/>
      <c r="H146" s="85"/>
      <c r="I146" s="85"/>
      <c r="J146" s="86"/>
      <c r="K146" s="194" t="s">
        <v>3</v>
      </c>
      <c r="L146" s="195"/>
      <c r="M146" s="195"/>
      <c r="N146" s="196"/>
      <c r="O146" s="197"/>
      <c r="P146" s="198"/>
      <c r="Q146" s="198"/>
      <c r="R146" s="199"/>
      <c r="S146" s="13"/>
      <c r="T146" s="2"/>
    </row>
    <row r="147" spans="1:20" ht="14.45" customHeight="1" x14ac:dyDescent="0.2">
      <c r="A147" s="2"/>
      <c r="B147" s="115"/>
      <c r="C147" s="128"/>
      <c r="D147" s="129"/>
      <c r="E147" s="84" t="s">
        <v>203</v>
      </c>
      <c r="F147" s="85"/>
      <c r="G147" s="85"/>
      <c r="H147" s="85"/>
      <c r="I147" s="85"/>
      <c r="J147" s="86"/>
      <c r="K147" s="87" t="s">
        <v>3</v>
      </c>
      <c r="L147" s="88"/>
      <c r="M147" s="88"/>
      <c r="N147" s="89"/>
      <c r="O147" s="197"/>
      <c r="P147" s="198"/>
      <c r="Q147" s="198"/>
      <c r="R147" s="199"/>
      <c r="S147" s="13"/>
      <c r="T147" s="2"/>
    </row>
    <row r="148" spans="1:20" ht="14.45" customHeight="1" x14ac:dyDescent="0.2">
      <c r="A148" s="2"/>
      <c r="B148" s="114" t="s">
        <v>242</v>
      </c>
      <c r="C148" s="124" t="s">
        <v>205</v>
      </c>
      <c r="D148" s="125"/>
      <c r="E148" s="130" t="s">
        <v>206</v>
      </c>
      <c r="F148" s="131"/>
      <c r="G148" s="131"/>
      <c r="H148" s="131"/>
      <c r="I148" s="131"/>
      <c r="J148" s="132"/>
      <c r="K148" s="133" t="s">
        <v>222</v>
      </c>
      <c r="L148" s="134"/>
      <c r="M148" s="134"/>
      <c r="N148" s="135"/>
      <c r="O148" s="136"/>
      <c r="P148" s="137"/>
      <c r="Q148" s="137"/>
      <c r="R148" s="138"/>
      <c r="S148" s="13"/>
      <c r="T148" s="2"/>
    </row>
    <row r="149" spans="1:20" ht="14.45" customHeight="1" x14ac:dyDescent="0.2">
      <c r="A149" s="2"/>
      <c r="B149" s="115"/>
      <c r="C149" s="126"/>
      <c r="D149" s="127"/>
      <c r="E149" s="130" t="s">
        <v>182</v>
      </c>
      <c r="F149" s="131"/>
      <c r="G149" s="131"/>
      <c r="H149" s="131"/>
      <c r="I149" s="131"/>
      <c r="J149" s="132"/>
      <c r="K149" s="63" t="s">
        <v>181</v>
      </c>
      <c r="L149" s="64"/>
      <c r="M149" s="64"/>
      <c r="N149" s="65"/>
      <c r="O149" s="136"/>
      <c r="P149" s="137"/>
      <c r="Q149" s="137"/>
      <c r="R149" s="138"/>
      <c r="S149" s="13"/>
      <c r="T149" s="2"/>
    </row>
    <row r="150" spans="1:20" ht="14.45" customHeight="1" x14ac:dyDescent="0.2">
      <c r="A150" s="2"/>
      <c r="B150" s="115"/>
      <c r="C150" s="128"/>
      <c r="D150" s="129"/>
      <c r="E150" s="84" t="s">
        <v>207</v>
      </c>
      <c r="F150" s="85"/>
      <c r="G150" s="85"/>
      <c r="H150" s="85"/>
      <c r="I150" s="85"/>
      <c r="J150" s="86"/>
      <c r="K150" s="207">
        <v>5.0000000000000001E-3</v>
      </c>
      <c r="L150" s="208"/>
      <c r="M150" s="208"/>
      <c r="N150" s="209"/>
      <c r="O150" s="197"/>
      <c r="P150" s="198"/>
      <c r="Q150" s="198"/>
      <c r="R150" s="199"/>
      <c r="S150" s="13"/>
      <c r="T150" s="2"/>
    </row>
    <row r="151" spans="1:20" ht="14.45" customHeight="1" x14ac:dyDescent="0.2">
      <c r="A151" s="2"/>
      <c r="B151" s="114" t="s">
        <v>243</v>
      </c>
      <c r="C151" s="126" t="s">
        <v>208</v>
      </c>
      <c r="D151" s="127"/>
      <c r="E151" s="130" t="s">
        <v>224</v>
      </c>
      <c r="F151" s="131"/>
      <c r="G151" s="131"/>
      <c r="H151" s="131"/>
      <c r="I151" s="131"/>
      <c r="J151" s="132"/>
      <c r="K151" s="133" t="s">
        <v>266</v>
      </c>
      <c r="L151" s="134"/>
      <c r="M151" s="134"/>
      <c r="N151" s="135"/>
      <c r="O151" s="136"/>
      <c r="P151" s="137"/>
      <c r="Q151" s="137"/>
      <c r="R151" s="138"/>
      <c r="S151" s="13"/>
      <c r="T151" s="2"/>
    </row>
    <row r="152" spans="1:20" ht="14.45" customHeight="1" x14ac:dyDescent="0.2">
      <c r="A152" s="2"/>
      <c r="B152" s="115"/>
      <c r="C152" s="126"/>
      <c r="D152" s="127"/>
      <c r="E152" s="130" t="s">
        <v>209</v>
      </c>
      <c r="F152" s="131"/>
      <c r="G152" s="131"/>
      <c r="H152" s="131"/>
      <c r="I152" s="131"/>
      <c r="J152" s="132"/>
      <c r="K152" s="63" t="s">
        <v>210</v>
      </c>
      <c r="L152" s="64"/>
      <c r="M152" s="64"/>
      <c r="N152" s="65"/>
      <c r="O152" s="136"/>
      <c r="P152" s="137"/>
      <c r="Q152" s="137"/>
      <c r="R152" s="138"/>
      <c r="S152" s="13"/>
      <c r="T152" s="2"/>
    </row>
    <row r="153" spans="1:20" ht="14.45" customHeight="1" x14ac:dyDescent="0.2">
      <c r="A153" s="2"/>
      <c r="B153" s="115"/>
      <c r="C153" s="126"/>
      <c r="D153" s="127"/>
      <c r="E153" s="84" t="s">
        <v>207</v>
      </c>
      <c r="F153" s="85"/>
      <c r="G153" s="85"/>
      <c r="H153" s="85"/>
      <c r="I153" s="85"/>
      <c r="J153" s="86"/>
      <c r="K153" s="207">
        <v>5.0000000000000001E-3</v>
      </c>
      <c r="L153" s="208"/>
      <c r="M153" s="208"/>
      <c r="N153" s="209"/>
      <c r="O153" s="197"/>
      <c r="P153" s="198"/>
      <c r="Q153" s="198"/>
      <c r="R153" s="199"/>
      <c r="S153" s="13"/>
      <c r="T153" s="2"/>
    </row>
    <row r="154" spans="1:20" ht="14.45" customHeight="1" x14ac:dyDescent="0.2">
      <c r="A154" s="2"/>
      <c r="B154" s="36" t="s">
        <v>244</v>
      </c>
      <c r="C154" s="60" t="s">
        <v>45</v>
      </c>
      <c r="D154" s="61"/>
      <c r="E154" s="61"/>
      <c r="F154" s="61"/>
      <c r="G154" s="61"/>
      <c r="H154" s="61"/>
      <c r="I154" s="61"/>
      <c r="J154" s="62"/>
      <c r="K154" s="87" t="s">
        <v>183</v>
      </c>
      <c r="L154" s="88"/>
      <c r="M154" s="88"/>
      <c r="N154" s="89"/>
      <c r="O154" s="66"/>
      <c r="P154" s="67"/>
      <c r="Q154" s="67"/>
      <c r="R154" s="68"/>
      <c r="S154" s="13"/>
      <c r="T154" s="2"/>
    </row>
    <row r="155" spans="1:20" ht="17.100000000000001" customHeight="1" x14ac:dyDescent="0.2">
      <c r="A155" s="2"/>
      <c r="B155" s="52" t="s">
        <v>245</v>
      </c>
      <c r="C155" s="60" t="s">
        <v>71</v>
      </c>
      <c r="D155" s="61"/>
      <c r="E155" s="61"/>
      <c r="F155" s="61"/>
      <c r="G155" s="61"/>
      <c r="H155" s="61"/>
      <c r="I155" s="61"/>
      <c r="J155" s="62"/>
      <c r="K155" s="87" t="s">
        <v>72</v>
      </c>
      <c r="L155" s="88"/>
      <c r="M155" s="88"/>
      <c r="N155" s="89"/>
      <c r="O155" s="66"/>
      <c r="P155" s="67"/>
      <c r="Q155" s="67"/>
      <c r="R155" s="68"/>
      <c r="S155" s="12"/>
      <c r="T155" s="2"/>
    </row>
    <row r="156" spans="1:20" ht="14.45" customHeight="1" x14ac:dyDescent="0.2">
      <c r="A156" s="2"/>
      <c r="B156" s="52" t="s">
        <v>246</v>
      </c>
      <c r="C156" s="60" t="s">
        <v>211</v>
      </c>
      <c r="D156" s="61"/>
      <c r="E156" s="61"/>
      <c r="F156" s="61"/>
      <c r="G156" s="61"/>
      <c r="H156" s="61"/>
      <c r="I156" s="61"/>
      <c r="J156" s="62"/>
      <c r="K156" s="87" t="s">
        <v>212</v>
      </c>
      <c r="L156" s="88"/>
      <c r="M156" s="88"/>
      <c r="N156" s="89"/>
      <c r="O156" s="66"/>
      <c r="P156" s="67"/>
      <c r="Q156" s="67"/>
      <c r="R156" s="68"/>
      <c r="S156" s="12"/>
      <c r="T156" s="2"/>
    </row>
    <row r="157" spans="1:20" ht="15.95" customHeight="1" x14ac:dyDescent="0.2">
      <c r="A157" s="2"/>
      <c r="B157" s="1">
        <v>14</v>
      </c>
      <c r="C157" s="75" t="s">
        <v>213</v>
      </c>
      <c r="D157" s="76"/>
      <c r="E157" s="76"/>
      <c r="F157" s="76"/>
      <c r="G157" s="76"/>
      <c r="H157" s="76"/>
      <c r="I157" s="76"/>
      <c r="J157" s="76"/>
      <c r="K157" s="76"/>
      <c r="L157" s="76"/>
      <c r="M157" s="76"/>
      <c r="N157" s="76"/>
      <c r="O157" s="76"/>
      <c r="P157" s="76"/>
      <c r="Q157" s="76"/>
      <c r="R157" s="77"/>
      <c r="S157" s="12"/>
      <c r="T157" s="2"/>
    </row>
    <row r="158" spans="1:20" ht="14.45" customHeight="1" x14ac:dyDescent="0.2">
      <c r="A158" s="2"/>
      <c r="B158" s="36" t="s">
        <v>113</v>
      </c>
      <c r="C158" s="84" t="s">
        <v>46</v>
      </c>
      <c r="D158" s="85"/>
      <c r="E158" s="85"/>
      <c r="F158" s="85"/>
      <c r="G158" s="85"/>
      <c r="H158" s="85"/>
      <c r="I158" s="85"/>
      <c r="J158" s="86"/>
      <c r="K158" s="63" t="s">
        <v>57</v>
      </c>
      <c r="L158" s="64"/>
      <c r="M158" s="64"/>
      <c r="N158" s="65"/>
      <c r="O158" s="66"/>
      <c r="P158" s="67"/>
      <c r="Q158" s="67"/>
      <c r="R158" s="68"/>
      <c r="S158" s="12"/>
      <c r="T158" s="2"/>
    </row>
    <row r="159" spans="1:20" ht="24.95" customHeight="1" x14ac:dyDescent="0.2">
      <c r="A159" s="2"/>
      <c r="B159" s="52" t="s">
        <v>114</v>
      </c>
      <c r="C159" s="84" t="s">
        <v>47</v>
      </c>
      <c r="D159" s="85"/>
      <c r="E159" s="85"/>
      <c r="F159" s="85"/>
      <c r="G159" s="85"/>
      <c r="H159" s="85"/>
      <c r="I159" s="85"/>
      <c r="J159" s="86"/>
      <c r="K159" s="63" t="s">
        <v>216</v>
      </c>
      <c r="L159" s="64"/>
      <c r="M159" s="64"/>
      <c r="N159" s="65"/>
      <c r="O159" s="66"/>
      <c r="P159" s="67"/>
      <c r="Q159" s="67"/>
      <c r="R159" s="68"/>
      <c r="S159" s="13"/>
      <c r="T159" s="2"/>
    </row>
    <row r="160" spans="1:20" ht="17.100000000000001" customHeight="1" x14ac:dyDescent="0.2">
      <c r="A160" s="2"/>
      <c r="B160" s="52" t="s">
        <v>115</v>
      </c>
      <c r="C160" s="84" t="s">
        <v>214</v>
      </c>
      <c r="D160" s="85"/>
      <c r="E160" s="85"/>
      <c r="F160" s="85"/>
      <c r="G160" s="85"/>
      <c r="H160" s="85"/>
      <c r="I160" s="85"/>
      <c r="J160" s="86"/>
      <c r="K160" s="87" t="s">
        <v>134</v>
      </c>
      <c r="L160" s="88"/>
      <c r="M160" s="88"/>
      <c r="N160" s="89"/>
      <c r="O160" s="66"/>
      <c r="P160" s="67"/>
      <c r="Q160" s="67"/>
      <c r="R160" s="68"/>
      <c r="S160" s="12"/>
      <c r="T160" s="2"/>
    </row>
    <row r="161" spans="1:33" ht="14.45" customHeight="1" x14ac:dyDescent="0.2">
      <c r="A161" s="2"/>
      <c r="B161" s="52" t="s">
        <v>217</v>
      </c>
      <c r="C161" s="60" t="s">
        <v>30</v>
      </c>
      <c r="D161" s="61"/>
      <c r="E161" s="61"/>
      <c r="F161" s="61"/>
      <c r="G161" s="61"/>
      <c r="H161" s="61"/>
      <c r="I161" s="61"/>
      <c r="J161" s="62"/>
      <c r="K161" s="87" t="s">
        <v>215</v>
      </c>
      <c r="L161" s="88"/>
      <c r="M161" s="88"/>
      <c r="N161" s="89"/>
      <c r="O161" s="66"/>
      <c r="P161" s="67"/>
      <c r="Q161" s="67"/>
      <c r="R161" s="68"/>
      <c r="S161" s="13"/>
      <c r="T161" s="2"/>
    </row>
    <row r="162" spans="1:33" ht="14.45" customHeight="1" x14ac:dyDescent="0.2">
      <c r="A162" s="2"/>
      <c r="B162" s="1">
        <v>15</v>
      </c>
      <c r="C162" s="75" t="s">
        <v>7</v>
      </c>
      <c r="D162" s="76"/>
      <c r="E162" s="76"/>
      <c r="F162" s="76"/>
      <c r="G162" s="76"/>
      <c r="H162" s="76"/>
      <c r="I162" s="76"/>
      <c r="J162" s="76"/>
      <c r="K162" s="76"/>
      <c r="L162" s="76"/>
      <c r="M162" s="76"/>
      <c r="N162" s="76"/>
      <c r="O162" s="76"/>
      <c r="P162" s="76"/>
      <c r="Q162" s="76"/>
      <c r="R162" s="77"/>
      <c r="S162" s="13"/>
      <c r="T162" s="2"/>
    </row>
    <row r="163" spans="1:33" x14ac:dyDescent="0.2">
      <c r="A163" s="2"/>
      <c r="B163" s="36" t="s">
        <v>116</v>
      </c>
      <c r="C163" s="60" t="s">
        <v>146</v>
      </c>
      <c r="D163" s="61"/>
      <c r="E163" s="61"/>
      <c r="F163" s="61"/>
      <c r="G163" s="61"/>
      <c r="H163" s="61"/>
      <c r="I163" s="61"/>
      <c r="J163" s="62"/>
      <c r="K163" s="87" t="s">
        <v>3</v>
      </c>
      <c r="L163" s="88"/>
      <c r="M163" s="88"/>
      <c r="N163" s="89"/>
      <c r="O163" s="66"/>
      <c r="P163" s="67"/>
      <c r="Q163" s="67"/>
      <c r="R163" s="68"/>
      <c r="S163" s="13"/>
      <c r="T163" s="2"/>
    </row>
    <row r="164" spans="1:33" ht="14.45" customHeight="1" x14ac:dyDescent="0.2">
      <c r="A164" s="2"/>
      <c r="B164" s="52" t="s">
        <v>117</v>
      </c>
      <c r="C164" s="60" t="s">
        <v>65</v>
      </c>
      <c r="D164" s="61"/>
      <c r="E164" s="61"/>
      <c r="F164" s="61"/>
      <c r="G164" s="61"/>
      <c r="H164" s="61"/>
      <c r="I164" s="61"/>
      <c r="J164" s="62"/>
      <c r="K164" s="87" t="s">
        <v>3</v>
      </c>
      <c r="L164" s="88"/>
      <c r="M164" s="88"/>
      <c r="N164" s="89"/>
      <c r="O164" s="66"/>
      <c r="P164" s="67"/>
      <c r="Q164" s="67"/>
      <c r="R164" s="68"/>
      <c r="S164" s="2"/>
      <c r="T164" s="2"/>
    </row>
    <row r="165" spans="1:33" ht="17.100000000000001" customHeight="1" x14ac:dyDescent="0.2">
      <c r="A165" s="2"/>
      <c r="B165" s="52" t="s">
        <v>118</v>
      </c>
      <c r="C165" s="60" t="s">
        <v>138</v>
      </c>
      <c r="D165" s="61"/>
      <c r="E165" s="61"/>
      <c r="F165" s="61"/>
      <c r="G165" s="61"/>
      <c r="H165" s="61"/>
      <c r="I165" s="61"/>
      <c r="J165" s="62"/>
      <c r="K165" s="87" t="s">
        <v>3</v>
      </c>
      <c r="L165" s="88"/>
      <c r="M165" s="88"/>
      <c r="N165" s="89"/>
      <c r="O165" s="66"/>
      <c r="P165" s="67"/>
      <c r="Q165" s="67"/>
      <c r="R165" s="68"/>
      <c r="S165" s="27"/>
      <c r="T165" s="2"/>
      <c r="U165" s="2"/>
    </row>
    <row r="166" spans="1:33" ht="3" customHeight="1" x14ac:dyDescent="0.2">
      <c r="A166" s="2"/>
      <c r="B166" s="11"/>
      <c r="C166" s="11"/>
      <c r="D166" s="11"/>
      <c r="E166" s="11"/>
      <c r="F166" s="11"/>
      <c r="G166" s="11"/>
      <c r="H166" s="11"/>
      <c r="I166" s="11"/>
      <c r="J166" s="11"/>
      <c r="K166" s="11"/>
      <c r="L166" s="11"/>
      <c r="M166" s="11"/>
      <c r="N166" s="11"/>
      <c r="O166" s="11"/>
      <c r="P166" s="11"/>
      <c r="Q166" s="11"/>
      <c r="R166" s="11"/>
      <c r="S166" s="2"/>
      <c r="T166" s="2"/>
    </row>
    <row r="167" spans="1:33" ht="15.95" customHeight="1" x14ac:dyDescent="0.2">
      <c r="A167" s="2"/>
      <c r="B167" s="116" t="s">
        <v>29</v>
      </c>
      <c r="C167" s="117"/>
      <c r="D167" s="117"/>
      <c r="E167" s="117"/>
      <c r="F167" s="117"/>
      <c r="G167" s="117"/>
      <c r="H167" s="117"/>
      <c r="I167" s="117"/>
      <c r="J167" s="117"/>
      <c r="K167" s="117"/>
      <c r="L167" s="117"/>
      <c r="M167" s="117"/>
      <c r="N167" s="117"/>
      <c r="O167" s="117"/>
      <c r="P167" s="117"/>
      <c r="Q167" s="117"/>
      <c r="R167" s="117"/>
      <c r="S167" s="2"/>
      <c r="T167" s="2"/>
    </row>
    <row r="168" spans="1:33" ht="39.950000000000003" customHeight="1" x14ac:dyDescent="0.2">
      <c r="A168" s="2"/>
      <c r="B168" s="28" t="s">
        <v>23</v>
      </c>
      <c r="C168" s="118" t="s">
        <v>274</v>
      </c>
      <c r="D168" s="119"/>
      <c r="E168" s="119"/>
      <c r="F168" s="119"/>
      <c r="G168" s="119"/>
      <c r="H168" s="119"/>
      <c r="I168" s="119"/>
      <c r="J168" s="119"/>
      <c r="K168" s="119"/>
      <c r="L168" s="119"/>
      <c r="M168" s="119"/>
      <c r="N168" s="119"/>
      <c r="O168" s="119"/>
      <c r="P168" s="119"/>
      <c r="Q168" s="119"/>
      <c r="R168" s="120"/>
      <c r="S168" s="2"/>
      <c r="T168" s="2"/>
    </row>
    <row r="169" spans="1:33" ht="39.950000000000003" customHeight="1" x14ac:dyDescent="0.2">
      <c r="A169" s="2"/>
      <c r="B169" s="29" t="s">
        <v>24</v>
      </c>
      <c r="C169" s="121" t="s">
        <v>184</v>
      </c>
      <c r="D169" s="122"/>
      <c r="E169" s="122"/>
      <c r="F169" s="122"/>
      <c r="G169" s="122"/>
      <c r="H169" s="122"/>
      <c r="I169" s="122"/>
      <c r="J169" s="122"/>
      <c r="K169" s="122"/>
      <c r="L169" s="122"/>
      <c r="M169" s="122"/>
      <c r="N169" s="122"/>
      <c r="O169" s="122"/>
      <c r="P169" s="122"/>
      <c r="Q169" s="122"/>
      <c r="R169" s="123"/>
      <c r="S169" s="2"/>
      <c r="T169" s="2"/>
    </row>
    <row r="170" spans="1:33" ht="30" customHeight="1" x14ac:dyDescent="0.2">
      <c r="A170" s="2"/>
      <c r="B170" s="35" t="s">
        <v>25</v>
      </c>
      <c r="C170" s="108" t="s">
        <v>162</v>
      </c>
      <c r="D170" s="109"/>
      <c r="E170" s="109"/>
      <c r="F170" s="109"/>
      <c r="G170" s="109"/>
      <c r="H170" s="109"/>
      <c r="I170" s="109"/>
      <c r="J170" s="109"/>
      <c r="K170" s="109"/>
      <c r="L170" s="109"/>
      <c r="M170" s="109"/>
      <c r="N170" s="109"/>
      <c r="O170" s="109"/>
      <c r="P170" s="109"/>
      <c r="Q170" s="109"/>
      <c r="R170" s="110"/>
      <c r="S170" s="2"/>
      <c r="T170" s="2"/>
    </row>
    <row r="171" spans="1:33" ht="3" customHeight="1" x14ac:dyDescent="0.2">
      <c r="B171" s="2"/>
      <c r="C171" s="2"/>
      <c r="D171" s="2"/>
      <c r="E171" s="2"/>
      <c r="F171" s="2"/>
      <c r="G171" s="2"/>
      <c r="H171" s="2"/>
      <c r="I171" s="2"/>
      <c r="J171" s="2"/>
      <c r="K171" s="2"/>
      <c r="L171" s="2"/>
      <c r="M171" s="2"/>
      <c r="N171" s="2"/>
      <c r="O171" s="2"/>
      <c r="P171" s="2"/>
      <c r="Q171" s="2"/>
      <c r="R171" s="2"/>
    </row>
    <row r="172" spans="1:33" ht="3" customHeight="1" x14ac:dyDescent="0.2">
      <c r="B172" s="2"/>
      <c r="C172" s="2"/>
      <c r="D172" s="2"/>
      <c r="E172" s="2"/>
      <c r="F172" s="2"/>
      <c r="G172" s="2"/>
      <c r="H172" s="2"/>
      <c r="I172" s="2"/>
      <c r="J172" s="2"/>
      <c r="K172" s="2"/>
      <c r="L172" s="2"/>
      <c r="M172" s="2"/>
      <c r="N172" s="2"/>
      <c r="O172" s="2"/>
      <c r="P172" s="2"/>
      <c r="Q172" s="2"/>
      <c r="R172" s="2"/>
    </row>
    <row r="173" spans="1:33" ht="15.95" customHeight="1" x14ac:dyDescent="0.2">
      <c r="B173" s="147"/>
      <c r="C173" s="148"/>
      <c r="D173" s="148"/>
      <c r="E173" s="148"/>
      <c r="F173" s="202" t="s">
        <v>189</v>
      </c>
      <c r="G173" s="203"/>
      <c r="H173" s="200" t="str">
        <f>$H$2</f>
        <v>PAINEL BT QGBT 2 CMB 295,1 A 375A - 440V</v>
      </c>
      <c r="I173" s="200"/>
      <c r="J173" s="200"/>
      <c r="K173" s="200"/>
      <c r="L173" s="201"/>
      <c r="M173" s="4" t="s">
        <v>177</v>
      </c>
      <c r="N173" s="40">
        <f>N2</f>
        <v>0</v>
      </c>
      <c r="O173" s="4" t="s">
        <v>178</v>
      </c>
      <c r="P173" s="5">
        <f>1+P120</f>
        <v>4</v>
      </c>
      <c r="Q173" s="5" t="s">
        <v>2</v>
      </c>
      <c r="R173" s="6">
        <f>$R$2</f>
        <v>4</v>
      </c>
      <c r="U173" s="8"/>
      <c r="V173" s="9"/>
    </row>
    <row r="174" spans="1:33" ht="15" customHeight="1" x14ac:dyDescent="0.2">
      <c r="B174" s="149"/>
      <c r="C174" s="150"/>
      <c r="D174" s="150"/>
      <c r="E174" s="150"/>
      <c r="F174" s="7" t="s">
        <v>0</v>
      </c>
      <c r="G174" s="153" t="str">
        <f>$G$3</f>
        <v xml:space="preserve"> FOLHA DE DADOS - QGBT</v>
      </c>
      <c r="H174" s="153"/>
      <c r="I174" s="153"/>
      <c r="J174" s="153"/>
      <c r="K174" s="153"/>
      <c r="L174" s="153"/>
      <c r="M174" s="153"/>
      <c r="N174" s="153"/>
      <c r="O174" s="153"/>
      <c r="P174" s="153"/>
      <c r="Q174" s="153"/>
      <c r="R174" s="154"/>
      <c r="U174" s="10"/>
      <c r="V174" s="139"/>
      <c r="W174" s="139"/>
      <c r="X174" s="139"/>
      <c r="Y174" s="139"/>
      <c r="Z174" s="139"/>
      <c r="AA174" s="139"/>
      <c r="AB174" s="139"/>
      <c r="AC174" s="139"/>
      <c r="AD174" s="139"/>
      <c r="AE174" s="139"/>
      <c r="AF174" s="139"/>
      <c r="AG174" s="139"/>
    </row>
    <row r="175" spans="1:33" ht="24.95" customHeight="1" x14ac:dyDescent="0.2">
      <c r="A175" s="2"/>
      <c r="B175" s="149"/>
      <c r="C175" s="150"/>
      <c r="D175" s="150"/>
      <c r="E175" s="150"/>
      <c r="F175" s="126" t="str">
        <f>$F$4</f>
        <v>QUADRO GERAL DE BAIXA TENSÃO - QGBT CONFORME PADRÃO TÉCNICO P.397
QGBT PARA ELEVATÓRIA COM 2 (1+1) CONJUNTOS MOTOBOMBA - COM MULTIMEDIDOR
CORRENTE DE CADA CMB DE 295,1A ATÉ 375A - 440V-60Hz-3Ø+N+PE</v>
      </c>
      <c r="G175" s="210"/>
      <c r="H175" s="210"/>
      <c r="I175" s="210"/>
      <c r="J175" s="210"/>
      <c r="K175" s="210"/>
      <c r="L175" s="210"/>
      <c r="M175" s="210"/>
      <c r="N175" s="210"/>
      <c r="O175" s="210"/>
      <c r="P175" s="210"/>
      <c r="Q175" s="210"/>
      <c r="R175" s="127"/>
      <c r="S175" s="2"/>
      <c r="T175" s="2"/>
    </row>
    <row r="176" spans="1:33" ht="15" customHeight="1" x14ac:dyDescent="0.2">
      <c r="A176" s="2"/>
      <c r="B176" s="151"/>
      <c r="C176" s="152"/>
      <c r="D176" s="152"/>
      <c r="E176" s="152"/>
      <c r="F176" s="211"/>
      <c r="G176" s="212"/>
      <c r="H176" s="212"/>
      <c r="I176" s="212"/>
      <c r="J176" s="212"/>
      <c r="K176" s="212"/>
      <c r="L176" s="212"/>
      <c r="M176" s="212"/>
      <c r="N176" s="212"/>
      <c r="O176" s="212"/>
      <c r="P176" s="212"/>
      <c r="Q176" s="212"/>
      <c r="R176" s="213"/>
      <c r="S176" s="27"/>
      <c r="T176" s="2"/>
      <c r="U176" s="2"/>
    </row>
    <row r="177" spans="1:20" ht="3" customHeight="1" x14ac:dyDescent="0.2">
      <c r="A177" s="2"/>
      <c r="B177" s="11"/>
      <c r="C177" s="11"/>
      <c r="D177" s="11"/>
      <c r="E177" s="11"/>
      <c r="F177" s="11"/>
      <c r="G177" s="11"/>
      <c r="H177" s="11"/>
      <c r="I177" s="11"/>
      <c r="J177" s="11"/>
      <c r="K177" s="11"/>
      <c r="L177" s="11"/>
      <c r="M177" s="11"/>
      <c r="N177" s="11"/>
      <c r="O177" s="11"/>
      <c r="P177" s="11"/>
      <c r="Q177" s="11"/>
      <c r="R177" s="11"/>
      <c r="S177" s="2"/>
      <c r="T177" s="2"/>
    </row>
    <row r="178" spans="1:20" ht="15.95" customHeight="1" x14ac:dyDescent="0.2">
      <c r="A178" s="2"/>
      <c r="B178" s="116" t="s">
        <v>29</v>
      </c>
      <c r="C178" s="117"/>
      <c r="D178" s="117"/>
      <c r="E178" s="117"/>
      <c r="F178" s="117"/>
      <c r="G178" s="117"/>
      <c r="H178" s="117"/>
      <c r="I178" s="117"/>
      <c r="J178" s="117"/>
      <c r="K178" s="117"/>
      <c r="L178" s="117"/>
      <c r="M178" s="117"/>
      <c r="N178" s="117"/>
      <c r="O178" s="117"/>
      <c r="P178" s="117"/>
      <c r="Q178" s="117"/>
      <c r="R178" s="117"/>
      <c r="S178" s="2"/>
      <c r="T178" s="2"/>
    </row>
    <row r="179" spans="1:20" ht="39.950000000000003" customHeight="1" x14ac:dyDescent="0.2">
      <c r="A179" s="2"/>
      <c r="B179" s="29" t="s">
        <v>26</v>
      </c>
      <c r="C179" s="105" t="s">
        <v>227</v>
      </c>
      <c r="D179" s="106"/>
      <c r="E179" s="106"/>
      <c r="F179" s="106"/>
      <c r="G179" s="106"/>
      <c r="H179" s="106"/>
      <c r="I179" s="106"/>
      <c r="J179" s="106"/>
      <c r="K179" s="106"/>
      <c r="L179" s="106"/>
      <c r="M179" s="106"/>
      <c r="N179" s="106"/>
      <c r="O179" s="106"/>
      <c r="P179" s="106"/>
      <c r="Q179" s="106"/>
      <c r="R179" s="107"/>
      <c r="S179" s="2"/>
      <c r="T179" s="2"/>
    </row>
    <row r="180" spans="1:20" ht="30" customHeight="1" x14ac:dyDescent="0.2">
      <c r="A180" s="2"/>
      <c r="B180" s="30" t="s">
        <v>27</v>
      </c>
      <c r="C180" s="105" t="s">
        <v>270</v>
      </c>
      <c r="D180" s="106"/>
      <c r="E180" s="106"/>
      <c r="F180" s="106"/>
      <c r="G180" s="106"/>
      <c r="H180" s="106"/>
      <c r="I180" s="106"/>
      <c r="J180" s="106"/>
      <c r="K180" s="106"/>
      <c r="L180" s="106"/>
      <c r="M180" s="106"/>
      <c r="N180" s="106"/>
      <c r="O180" s="106"/>
      <c r="P180" s="106"/>
      <c r="Q180" s="106"/>
      <c r="R180" s="107"/>
      <c r="S180" s="2"/>
      <c r="T180" s="2"/>
    </row>
    <row r="181" spans="1:20" ht="102" customHeight="1" x14ac:dyDescent="0.2">
      <c r="A181" s="2"/>
      <c r="B181" s="29" t="s">
        <v>28</v>
      </c>
      <c r="C181" s="111" t="s">
        <v>269</v>
      </c>
      <c r="D181" s="112"/>
      <c r="E181" s="112"/>
      <c r="F181" s="112"/>
      <c r="G181" s="112"/>
      <c r="H181" s="112"/>
      <c r="I181" s="112"/>
      <c r="J181" s="112"/>
      <c r="K181" s="112"/>
      <c r="L181" s="112"/>
      <c r="M181" s="112"/>
      <c r="N181" s="112"/>
      <c r="O181" s="112"/>
      <c r="P181" s="112"/>
      <c r="Q181" s="112"/>
      <c r="R181" s="113"/>
      <c r="S181" s="2"/>
      <c r="T181" s="2"/>
    </row>
    <row r="182" spans="1:20" ht="30" customHeight="1" x14ac:dyDescent="0.2">
      <c r="A182" s="2"/>
      <c r="B182" s="38" t="s">
        <v>63</v>
      </c>
      <c r="C182" s="105" t="s">
        <v>145</v>
      </c>
      <c r="D182" s="106"/>
      <c r="E182" s="106"/>
      <c r="F182" s="106"/>
      <c r="G182" s="106"/>
      <c r="H182" s="106"/>
      <c r="I182" s="106"/>
      <c r="J182" s="106"/>
      <c r="K182" s="106"/>
      <c r="L182" s="106"/>
      <c r="M182" s="106"/>
      <c r="N182" s="106"/>
      <c r="O182" s="106"/>
      <c r="P182" s="106"/>
      <c r="Q182" s="106"/>
      <c r="R182" s="107"/>
      <c r="S182" s="2"/>
      <c r="T182" s="2"/>
    </row>
    <row r="183" spans="1:20" ht="14.45" customHeight="1" x14ac:dyDescent="0.2">
      <c r="A183" s="2"/>
      <c r="B183" s="38" t="s">
        <v>64</v>
      </c>
      <c r="C183" s="105" t="s">
        <v>225</v>
      </c>
      <c r="D183" s="106"/>
      <c r="E183" s="106"/>
      <c r="F183" s="106"/>
      <c r="G183" s="106"/>
      <c r="H183" s="106"/>
      <c r="I183" s="106"/>
      <c r="J183" s="106"/>
      <c r="K183" s="106"/>
      <c r="L183" s="106"/>
      <c r="M183" s="106"/>
      <c r="N183" s="106"/>
      <c r="O183" s="106"/>
      <c r="P183" s="106"/>
      <c r="Q183" s="106"/>
      <c r="R183" s="107"/>
      <c r="S183" s="2"/>
      <c r="T183" s="2"/>
    </row>
    <row r="184" spans="1:20" ht="45" customHeight="1" x14ac:dyDescent="0.2">
      <c r="A184" s="2"/>
      <c r="B184" s="30" t="s">
        <v>221</v>
      </c>
      <c r="C184" s="105" t="s">
        <v>226</v>
      </c>
      <c r="D184" s="106"/>
      <c r="E184" s="106"/>
      <c r="F184" s="106"/>
      <c r="G184" s="106"/>
      <c r="H184" s="106"/>
      <c r="I184" s="106"/>
      <c r="J184" s="106"/>
      <c r="K184" s="106"/>
      <c r="L184" s="106"/>
      <c r="M184" s="106"/>
      <c r="N184" s="106"/>
      <c r="O184" s="106"/>
      <c r="P184" s="106"/>
      <c r="Q184" s="106"/>
      <c r="R184" s="107"/>
      <c r="S184" s="2"/>
      <c r="T184" s="2"/>
    </row>
    <row r="185" spans="1:20" ht="30" customHeight="1" x14ac:dyDescent="0.2">
      <c r="A185" s="2"/>
      <c r="B185" s="30" t="s">
        <v>228</v>
      </c>
      <c r="C185" s="105" t="s">
        <v>240</v>
      </c>
      <c r="D185" s="106"/>
      <c r="E185" s="106"/>
      <c r="F185" s="106"/>
      <c r="G185" s="106"/>
      <c r="H185" s="106"/>
      <c r="I185" s="106"/>
      <c r="J185" s="106"/>
      <c r="K185" s="106"/>
      <c r="L185" s="106"/>
      <c r="M185" s="106"/>
      <c r="N185" s="106"/>
      <c r="O185" s="106"/>
      <c r="P185" s="106"/>
      <c r="Q185" s="106"/>
      <c r="R185" s="107"/>
      <c r="S185" s="2"/>
      <c r="T185" s="2"/>
    </row>
    <row r="186" spans="1:20" ht="39.950000000000003" customHeight="1" x14ac:dyDescent="0.2">
      <c r="A186" s="2"/>
      <c r="B186" s="35" t="s">
        <v>232</v>
      </c>
      <c r="C186" s="108" t="s">
        <v>233</v>
      </c>
      <c r="D186" s="109"/>
      <c r="E186" s="109"/>
      <c r="F186" s="109"/>
      <c r="G186" s="109"/>
      <c r="H186" s="109"/>
      <c r="I186" s="109"/>
      <c r="J186" s="109"/>
      <c r="K186" s="109"/>
      <c r="L186" s="109"/>
      <c r="M186" s="109"/>
      <c r="N186" s="109"/>
      <c r="O186" s="109"/>
      <c r="P186" s="109"/>
      <c r="Q186" s="109"/>
      <c r="R186" s="110"/>
      <c r="S186" s="2"/>
      <c r="T186" s="2"/>
    </row>
    <row r="187" spans="1:20" ht="15" customHeight="1" x14ac:dyDescent="0.2">
      <c r="A187" s="2"/>
      <c r="B187" s="42"/>
      <c r="C187" s="43"/>
      <c r="D187" s="43"/>
      <c r="E187" s="43"/>
      <c r="F187" s="43"/>
      <c r="G187" s="43"/>
      <c r="H187" s="43"/>
      <c r="I187" s="43"/>
      <c r="J187" s="43"/>
      <c r="K187" s="43"/>
      <c r="L187" s="43"/>
      <c r="M187" s="43"/>
      <c r="N187" s="43"/>
      <c r="O187" s="43"/>
      <c r="P187" s="43"/>
      <c r="Q187" s="43"/>
      <c r="R187" s="44"/>
      <c r="S187" s="2"/>
      <c r="T187" s="2"/>
    </row>
    <row r="188" spans="1:20" ht="15" customHeight="1" x14ac:dyDescent="0.2">
      <c r="A188" s="2"/>
      <c r="B188" s="42"/>
      <c r="C188" s="43"/>
      <c r="D188" s="43"/>
      <c r="E188" s="43"/>
      <c r="F188" s="43"/>
      <c r="G188" s="43"/>
      <c r="H188" s="43"/>
      <c r="I188" s="43"/>
      <c r="J188" s="43"/>
      <c r="K188" s="43"/>
      <c r="L188" s="43"/>
      <c r="M188" s="43"/>
      <c r="N188" s="43"/>
      <c r="O188" s="43"/>
      <c r="P188" s="43"/>
      <c r="Q188" s="43"/>
      <c r="R188" s="44"/>
      <c r="S188" s="2"/>
      <c r="T188" s="2"/>
    </row>
    <row r="189" spans="1:20" ht="15" customHeight="1" x14ac:dyDescent="0.2">
      <c r="A189" s="2"/>
      <c r="B189" s="42"/>
      <c r="C189" s="43"/>
      <c r="D189" s="43"/>
      <c r="E189" s="43"/>
      <c r="F189" s="43"/>
      <c r="G189" s="43"/>
      <c r="H189" s="43"/>
      <c r="I189" s="43"/>
      <c r="J189" s="43"/>
      <c r="K189" s="43"/>
      <c r="L189" s="43"/>
      <c r="M189" s="43"/>
      <c r="N189" s="43"/>
      <c r="O189" s="43"/>
      <c r="P189" s="43"/>
      <c r="Q189" s="43"/>
      <c r="R189" s="44"/>
      <c r="S189" s="2"/>
      <c r="T189" s="2"/>
    </row>
    <row r="190" spans="1:20" ht="15" customHeight="1" x14ac:dyDescent="0.2">
      <c r="A190" s="2"/>
      <c r="B190" s="42"/>
      <c r="C190" s="43"/>
      <c r="D190" s="43"/>
      <c r="E190" s="43"/>
      <c r="F190" s="43"/>
      <c r="G190" s="43"/>
      <c r="H190" s="43"/>
      <c r="I190" s="43"/>
      <c r="J190" s="43"/>
      <c r="K190" s="43"/>
      <c r="L190" s="43"/>
      <c r="M190" s="43"/>
      <c r="N190" s="43"/>
      <c r="O190" s="43"/>
      <c r="P190" s="43"/>
      <c r="Q190" s="43"/>
      <c r="R190" s="44"/>
      <c r="S190" s="2"/>
      <c r="T190" s="2"/>
    </row>
    <row r="191" spans="1:20" ht="15" customHeight="1" x14ac:dyDescent="0.2">
      <c r="A191" s="2"/>
      <c r="B191" s="42"/>
      <c r="C191" s="43"/>
      <c r="D191" s="43"/>
      <c r="E191" s="43"/>
      <c r="F191" s="43"/>
      <c r="G191" s="43"/>
      <c r="H191" s="43"/>
      <c r="I191" s="43"/>
      <c r="J191" s="43"/>
      <c r="K191" s="43"/>
      <c r="L191" s="43"/>
      <c r="M191" s="43"/>
      <c r="N191" s="43"/>
      <c r="O191" s="43"/>
      <c r="P191" s="43"/>
      <c r="Q191" s="43"/>
      <c r="R191" s="44"/>
      <c r="S191" s="2"/>
      <c r="T191" s="2"/>
    </row>
    <row r="192" spans="1:20" ht="15" customHeight="1" x14ac:dyDescent="0.2">
      <c r="A192" s="2"/>
      <c r="B192" s="42"/>
      <c r="C192" s="43"/>
      <c r="D192" s="43"/>
      <c r="E192" s="43"/>
      <c r="F192" s="43"/>
      <c r="G192" s="43"/>
      <c r="H192" s="43"/>
      <c r="I192" s="43"/>
      <c r="J192" s="43"/>
      <c r="K192" s="43"/>
      <c r="L192" s="43"/>
      <c r="M192" s="43"/>
      <c r="N192" s="43"/>
      <c r="O192" s="43"/>
      <c r="P192" s="43"/>
      <c r="Q192" s="43"/>
      <c r="R192" s="44"/>
      <c r="S192" s="2"/>
      <c r="T192" s="2"/>
    </row>
    <row r="193" spans="1:20" ht="15" customHeight="1" x14ac:dyDescent="0.2">
      <c r="A193" s="2"/>
      <c r="B193" s="42"/>
      <c r="C193" s="43"/>
      <c r="D193" s="43"/>
      <c r="E193" s="43"/>
      <c r="F193" s="43"/>
      <c r="G193" s="43"/>
      <c r="H193" s="43"/>
      <c r="I193" s="43"/>
      <c r="J193" s="43"/>
      <c r="K193" s="43"/>
      <c r="L193" s="43"/>
      <c r="M193" s="43"/>
      <c r="N193" s="43"/>
      <c r="O193" s="43"/>
      <c r="P193" s="43"/>
      <c r="Q193" s="43"/>
      <c r="R193" s="44"/>
      <c r="S193" s="2"/>
      <c r="T193" s="2"/>
    </row>
    <row r="194" spans="1:20" ht="15" customHeight="1" x14ac:dyDescent="0.2">
      <c r="A194" s="2"/>
      <c r="B194" s="42"/>
      <c r="C194" s="43"/>
      <c r="D194" s="43"/>
      <c r="E194" s="43"/>
      <c r="F194" s="43"/>
      <c r="G194" s="43"/>
      <c r="H194" s="43"/>
      <c r="I194" s="43"/>
      <c r="J194" s="43"/>
      <c r="K194" s="43"/>
      <c r="L194" s="43"/>
      <c r="M194" s="43"/>
      <c r="N194" s="43"/>
      <c r="O194" s="43"/>
      <c r="P194" s="43"/>
      <c r="Q194" s="43"/>
      <c r="R194" s="44"/>
      <c r="S194" s="2"/>
      <c r="T194" s="2"/>
    </row>
    <row r="195" spans="1:20" ht="15" customHeight="1" x14ac:dyDescent="0.2">
      <c r="A195" s="2"/>
      <c r="B195" s="42"/>
      <c r="C195" s="43"/>
      <c r="D195" s="43"/>
      <c r="E195" s="43"/>
      <c r="F195" s="43"/>
      <c r="G195" s="43"/>
      <c r="H195" s="43"/>
      <c r="I195" s="43"/>
      <c r="J195" s="43"/>
      <c r="K195" s="43"/>
      <c r="L195" s="43"/>
      <c r="M195" s="43"/>
      <c r="N195" s="43"/>
      <c r="O195" s="43"/>
      <c r="P195" s="43"/>
      <c r="Q195" s="43"/>
      <c r="R195" s="44"/>
      <c r="S195" s="2"/>
      <c r="T195" s="2"/>
    </row>
    <row r="196" spans="1:20" ht="15" customHeight="1" x14ac:dyDescent="0.2">
      <c r="A196" s="2"/>
      <c r="B196" s="42"/>
      <c r="C196" s="43"/>
      <c r="D196" s="43"/>
      <c r="E196" s="43"/>
      <c r="F196" s="43"/>
      <c r="G196" s="43"/>
      <c r="H196" s="43"/>
      <c r="I196" s="43"/>
      <c r="J196" s="43"/>
      <c r="K196" s="43"/>
      <c r="L196" s="43"/>
      <c r="M196" s="43"/>
      <c r="N196" s="43"/>
      <c r="O196" s="43"/>
      <c r="P196" s="43"/>
      <c r="Q196" s="43"/>
      <c r="R196" s="44"/>
      <c r="S196" s="2"/>
      <c r="T196" s="2"/>
    </row>
    <row r="197" spans="1:20" ht="15" customHeight="1" x14ac:dyDescent="0.2">
      <c r="A197" s="2"/>
      <c r="B197" s="42"/>
      <c r="C197" s="43"/>
      <c r="D197" s="43"/>
      <c r="E197" s="43"/>
      <c r="F197" s="43"/>
      <c r="G197" s="43"/>
      <c r="H197" s="43"/>
      <c r="I197" s="43"/>
      <c r="J197" s="43"/>
      <c r="K197" s="43"/>
      <c r="L197" s="43"/>
      <c r="M197" s="43"/>
      <c r="N197" s="43"/>
      <c r="O197" s="43"/>
      <c r="P197" s="43"/>
      <c r="Q197" s="43"/>
      <c r="R197" s="44"/>
      <c r="S197" s="2"/>
      <c r="T197" s="2"/>
    </row>
    <row r="198" spans="1:20" ht="15" customHeight="1" x14ac:dyDescent="0.2">
      <c r="A198" s="2"/>
      <c r="B198" s="42"/>
      <c r="C198" s="43"/>
      <c r="D198" s="43"/>
      <c r="E198" s="43"/>
      <c r="F198" s="43"/>
      <c r="G198" s="43"/>
      <c r="H198" s="43"/>
      <c r="I198" s="43"/>
      <c r="J198" s="43"/>
      <c r="K198" s="43"/>
      <c r="L198" s="43"/>
      <c r="M198" s="43"/>
      <c r="N198" s="43"/>
      <c r="O198" s="43"/>
      <c r="P198" s="43"/>
      <c r="Q198" s="43"/>
      <c r="R198" s="44"/>
      <c r="S198" s="2"/>
      <c r="T198" s="2"/>
    </row>
    <row r="199" spans="1:20" ht="15" customHeight="1" x14ac:dyDescent="0.2">
      <c r="A199" s="2"/>
      <c r="B199" s="42"/>
      <c r="C199" s="43"/>
      <c r="D199" s="43"/>
      <c r="E199" s="43"/>
      <c r="F199" s="43"/>
      <c r="G199" s="43"/>
      <c r="H199" s="43"/>
      <c r="I199" s="43"/>
      <c r="J199" s="43"/>
      <c r="K199" s="43"/>
      <c r="L199" s="43"/>
      <c r="M199" s="43"/>
      <c r="N199" s="43"/>
      <c r="O199" s="43"/>
      <c r="P199" s="43"/>
      <c r="Q199" s="43"/>
      <c r="R199" s="44"/>
      <c r="S199" s="2"/>
      <c r="T199" s="2"/>
    </row>
    <row r="200" spans="1:20" ht="15" customHeight="1" x14ac:dyDescent="0.2">
      <c r="A200" s="2"/>
      <c r="B200" s="42"/>
      <c r="C200" s="43"/>
      <c r="D200" s="43"/>
      <c r="E200" s="43"/>
      <c r="F200" s="43"/>
      <c r="G200" s="43"/>
      <c r="H200" s="43"/>
      <c r="I200" s="43"/>
      <c r="J200" s="43"/>
      <c r="K200" s="43"/>
      <c r="L200" s="43"/>
      <c r="M200" s="43"/>
      <c r="N200" s="43"/>
      <c r="O200" s="43"/>
      <c r="P200" s="43"/>
      <c r="Q200" s="43"/>
      <c r="R200" s="44"/>
      <c r="S200" s="2"/>
      <c r="T200" s="2"/>
    </row>
    <row r="201" spans="1:20" ht="15" customHeight="1" x14ac:dyDescent="0.2">
      <c r="A201" s="2"/>
      <c r="B201" s="42"/>
      <c r="C201" s="43"/>
      <c r="D201" s="43"/>
      <c r="E201" s="43"/>
      <c r="F201" s="43"/>
      <c r="G201" s="43"/>
      <c r="H201" s="43"/>
      <c r="I201" s="43"/>
      <c r="J201" s="43"/>
      <c r="K201" s="43"/>
      <c r="L201" s="43"/>
      <c r="M201" s="43"/>
      <c r="N201" s="43"/>
      <c r="O201" s="43"/>
      <c r="P201" s="43"/>
      <c r="Q201" s="43"/>
      <c r="R201" s="44"/>
      <c r="S201" s="2"/>
      <c r="T201" s="2"/>
    </row>
    <row r="202" spans="1:20" ht="15" customHeight="1" x14ac:dyDescent="0.2">
      <c r="A202" s="2"/>
      <c r="B202" s="42"/>
      <c r="C202" s="43"/>
      <c r="D202" s="43"/>
      <c r="E202" s="43"/>
      <c r="F202" s="43"/>
      <c r="G202" s="43"/>
      <c r="H202" s="43"/>
      <c r="I202" s="43"/>
      <c r="J202" s="43"/>
      <c r="K202" s="43"/>
      <c r="L202" s="43"/>
      <c r="M202" s="43"/>
      <c r="N202" s="43"/>
      <c r="O202" s="43"/>
      <c r="P202" s="43"/>
      <c r="Q202" s="43"/>
      <c r="R202" s="44"/>
      <c r="S202" s="2"/>
      <c r="T202" s="2"/>
    </row>
    <row r="203" spans="1:20" ht="15" customHeight="1" x14ac:dyDescent="0.2">
      <c r="A203" s="2"/>
      <c r="B203" s="42"/>
      <c r="C203" s="43"/>
      <c r="D203" s="43"/>
      <c r="E203" s="43"/>
      <c r="F203" s="43"/>
      <c r="G203" s="43"/>
      <c r="H203" s="43"/>
      <c r="I203" s="43"/>
      <c r="J203" s="43"/>
      <c r="K203" s="43"/>
      <c r="L203" s="43"/>
      <c r="M203" s="43"/>
      <c r="N203" s="43"/>
      <c r="O203" s="43"/>
      <c r="P203" s="43"/>
      <c r="Q203" s="43"/>
      <c r="R203" s="44"/>
      <c r="S203" s="2"/>
      <c r="T203" s="2"/>
    </row>
    <row r="204" spans="1:20" ht="15" customHeight="1" x14ac:dyDescent="0.2">
      <c r="A204" s="2"/>
      <c r="B204" s="42"/>
      <c r="C204" s="43"/>
      <c r="D204" s="43"/>
      <c r="E204" s="43"/>
      <c r="F204" s="43"/>
      <c r="G204" s="43"/>
      <c r="H204" s="43"/>
      <c r="I204" s="43"/>
      <c r="J204" s="43"/>
      <c r="K204" s="43"/>
      <c r="L204" s="43"/>
      <c r="M204" s="43"/>
      <c r="N204" s="43"/>
      <c r="O204" s="43"/>
      <c r="P204" s="43"/>
      <c r="Q204" s="43"/>
      <c r="R204" s="44"/>
      <c r="S204" s="2"/>
      <c r="T204" s="2"/>
    </row>
    <row r="205" spans="1:20" ht="15" customHeight="1" x14ac:dyDescent="0.2">
      <c r="A205" s="2"/>
      <c r="B205" s="42"/>
      <c r="C205" s="43"/>
      <c r="D205" s="43"/>
      <c r="E205" s="43"/>
      <c r="F205" s="43"/>
      <c r="G205" s="43"/>
      <c r="H205" s="43"/>
      <c r="I205" s="43"/>
      <c r="J205" s="43"/>
      <c r="K205" s="43"/>
      <c r="L205" s="43"/>
      <c r="M205" s="43"/>
      <c r="N205" s="43"/>
      <c r="O205" s="43"/>
      <c r="P205" s="43"/>
      <c r="Q205" s="43"/>
      <c r="R205" s="44"/>
      <c r="S205" s="2"/>
      <c r="T205" s="2"/>
    </row>
    <row r="206" spans="1:20" ht="15" customHeight="1" x14ac:dyDescent="0.2">
      <c r="A206" s="2"/>
      <c r="B206" s="42"/>
      <c r="C206" s="43"/>
      <c r="D206" s="43"/>
      <c r="E206" s="43"/>
      <c r="F206" s="43"/>
      <c r="G206" s="43"/>
      <c r="H206" s="43"/>
      <c r="I206" s="43"/>
      <c r="J206" s="43"/>
      <c r="K206" s="43"/>
      <c r="L206" s="43"/>
      <c r="M206" s="43"/>
      <c r="N206" s="43"/>
      <c r="O206" s="43"/>
      <c r="P206" s="43"/>
      <c r="Q206" s="43"/>
      <c r="R206" s="44"/>
      <c r="S206" s="2"/>
      <c r="T206" s="2"/>
    </row>
    <row r="207" spans="1:20" ht="15" customHeight="1" x14ac:dyDescent="0.2">
      <c r="A207" s="2"/>
      <c r="B207" s="42"/>
      <c r="C207" s="43"/>
      <c r="D207" s="43"/>
      <c r="E207" s="43"/>
      <c r="F207" s="43"/>
      <c r="G207" s="43"/>
      <c r="H207" s="43"/>
      <c r="I207" s="43"/>
      <c r="J207" s="43"/>
      <c r="K207" s="43"/>
      <c r="L207" s="43"/>
      <c r="M207" s="43"/>
      <c r="N207" s="43"/>
      <c r="O207" s="43"/>
      <c r="P207" s="43"/>
      <c r="Q207" s="43"/>
      <c r="R207" s="44"/>
      <c r="S207" s="2"/>
      <c r="T207" s="2"/>
    </row>
    <row r="208" spans="1:20" ht="15" customHeight="1" x14ac:dyDescent="0.2">
      <c r="A208" s="2"/>
      <c r="B208" s="42"/>
      <c r="C208" s="43"/>
      <c r="D208" s="43"/>
      <c r="E208" s="43"/>
      <c r="F208" s="43"/>
      <c r="G208" s="43"/>
      <c r="H208" s="43"/>
      <c r="I208" s="43"/>
      <c r="J208" s="43"/>
      <c r="K208" s="43"/>
      <c r="L208" s="43"/>
      <c r="M208" s="43"/>
      <c r="N208" s="43"/>
      <c r="O208" s="43"/>
      <c r="P208" s="43"/>
      <c r="Q208" s="43"/>
      <c r="R208" s="44"/>
      <c r="S208" s="2"/>
      <c r="T208" s="2"/>
    </row>
    <row r="209" spans="1:20" ht="15" customHeight="1" x14ac:dyDescent="0.2">
      <c r="A209" s="2"/>
      <c r="B209" s="42"/>
      <c r="C209" s="43"/>
      <c r="D209" s="43"/>
      <c r="E209" s="43"/>
      <c r="F209" s="43"/>
      <c r="G209" s="43"/>
      <c r="H209" s="43"/>
      <c r="I209" s="43"/>
      <c r="J209" s="43"/>
      <c r="K209" s="43"/>
      <c r="L209" s="43"/>
      <c r="M209" s="43"/>
      <c r="N209" s="43"/>
      <c r="O209" s="43"/>
      <c r="P209" s="43"/>
      <c r="Q209" s="43"/>
      <c r="R209" s="44"/>
      <c r="S209" s="2"/>
      <c r="T209" s="2"/>
    </row>
    <row r="210" spans="1:20" ht="15" customHeight="1" x14ac:dyDescent="0.2">
      <c r="A210" s="2"/>
      <c r="B210" s="42"/>
      <c r="C210" s="43"/>
      <c r="D210" s="43"/>
      <c r="E210" s="43"/>
      <c r="F210" s="43"/>
      <c r="G210" s="43"/>
      <c r="H210" s="43"/>
      <c r="I210" s="43"/>
      <c r="J210" s="43"/>
      <c r="K210" s="43"/>
      <c r="L210" s="43"/>
      <c r="M210" s="43"/>
      <c r="N210" s="43"/>
      <c r="O210" s="43"/>
      <c r="P210" s="43"/>
      <c r="Q210" s="43"/>
      <c r="R210" s="44"/>
      <c r="S210" s="2"/>
      <c r="T210" s="2"/>
    </row>
    <row r="211" spans="1:20" ht="15" customHeight="1" x14ac:dyDescent="0.2">
      <c r="A211" s="2"/>
      <c r="B211" s="42"/>
      <c r="C211" s="43"/>
      <c r="D211" s="43"/>
      <c r="E211" s="43"/>
      <c r="F211" s="43"/>
      <c r="G211" s="43"/>
      <c r="H211" s="43"/>
      <c r="I211" s="43"/>
      <c r="J211" s="43"/>
      <c r="K211" s="43"/>
      <c r="L211" s="43"/>
      <c r="M211" s="43"/>
      <c r="N211" s="43"/>
      <c r="O211" s="43"/>
      <c r="P211" s="43"/>
      <c r="Q211" s="43"/>
      <c r="R211" s="44"/>
      <c r="S211" s="2"/>
      <c r="T211" s="2"/>
    </row>
    <row r="212" spans="1:20" ht="4.5" customHeight="1" x14ac:dyDescent="0.2">
      <c r="A212" s="2"/>
      <c r="B212" s="42"/>
      <c r="C212" s="43"/>
      <c r="D212" s="43"/>
      <c r="E212" s="43"/>
      <c r="F212" s="43"/>
      <c r="G212" s="43"/>
      <c r="H212" s="43"/>
      <c r="I212" s="43"/>
      <c r="J212" s="43"/>
      <c r="K212" s="43"/>
      <c r="L212" s="43"/>
      <c r="M212" s="43"/>
      <c r="N212" s="43"/>
      <c r="O212" s="43"/>
      <c r="P212" s="43"/>
      <c r="Q212" s="43"/>
      <c r="R212" s="44"/>
      <c r="S212" s="2"/>
      <c r="T212" s="2"/>
    </row>
    <row r="213" spans="1:20" x14ac:dyDescent="0.2">
      <c r="B213" s="42"/>
      <c r="C213" s="48"/>
      <c r="D213" s="48"/>
      <c r="E213" s="48"/>
      <c r="F213" s="48"/>
      <c r="G213" s="48"/>
      <c r="H213" s="48"/>
      <c r="I213" s="48"/>
      <c r="J213" s="48"/>
      <c r="K213" s="48"/>
      <c r="L213" s="48"/>
      <c r="M213" s="48"/>
      <c r="N213" s="48"/>
      <c r="O213" s="48"/>
      <c r="P213" s="48"/>
      <c r="Q213" s="48"/>
      <c r="R213" s="49"/>
    </row>
    <row r="214" spans="1:20" ht="4.5" customHeight="1" x14ac:dyDescent="0.2">
      <c r="B214" s="46"/>
      <c r="C214" s="2"/>
      <c r="D214" s="2"/>
      <c r="E214" s="2"/>
      <c r="F214" s="2"/>
      <c r="G214" s="2"/>
      <c r="H214" s="2"/>
      <c r="I214" s="2"/>
      <c r="J214" s="2"/>
      <c r="K214" s="2"/>
      <c r="L214" s="2"/>
      <c r="M214" s="2"/>
      <c r="N214" s="2"/>
      <c r="O214" s="2"/>
      <c r="P214" s="2"/>
      <c r="Q214" s="2"/>
      <c r="R214" s="2"/>
    </row>
  </sheetData>
  <sheetProtection algorithmName="SHA-512" hashValue="vS+qoMOInHmU732H2y7YSsq3whLkLDiadCj6noSzoOJIFZMebrmVKls0xzNi3V6YhEoX1wOLy0h4AI1Uy0Byew==" saltValue="cdarMYWEaMvtCFfHOI7tXQ==" spinCount="100000" sheet="1" selectLockedCells="1"/>
  <mergeCells count="442">
    <mergeCell ref="F4:R5"/>
    <mergeCell ref="F60:R61"/>
    <mergeCell ref="F122:R123"/>
    <mergeCell ref="F175:R176"/>
    <mergeCell ref="E147:J147"/>
    <mergeCell ref="K147:N147"/>
    <mergeCell ref="O147:R147"/>
    <mergeCell ref="E144:J144"/>
    <mergeCell ref="K144:N144"/>
    <mergeCell ref="O144:R144"/>
    <mergeCell ref="E145:J145"/>
    <mergeCell ref="K145:N145"/>
    <mergeCell ref="O145:R145"/>
    <mergeCell ref="E146:J146"/>
    <mergeCell ref="K146:N146"/>
    <mergeCell ref="O146:R146"/>
    <mergeCell ref="C133:J133"/>
    <mergeCell ref="K133:N133"/>
    <mergeCell ref="O133:R133"/>
    <mergeCell ref="C131:J131"/>
    <mergeCell ref="K131:N131"/>
    <mergeCell ref="O131:R131"/>
    <mergeCell ref="O158:R158"/>
    <mergeCell ref="O104:R104"/>
    <mergeCell ref="V174:AG174"/>
    <mergeCell ref="B178:R178"/>
    <mergeCell ref="C160:J160"/>
    <mergeCell ref="K160:N160"/>
    <mergeCell ref="O160:R160"/>
    <mergeCell ref="B173:E176"/>
    <mergeCell ref="F173:G173"/>
    <mergeCell ref="H173:L173"/>
    <mergeCell ref="G174:R174"/>
    <mergeCell ref="O165:R165"/>
    <mergeCell ref="C162:R162"/>
    <mergeCell ref="C163:J163"/>
    <mergeCell ref="K163:N163"/>
    <mergeCell ref="O163:R163"/>
    <mergeCell ref="K165:N165"/>
    <mergeCell ref="O161:R161"/>
    <mergeCell ref="C161:J161"/>
    <mergeCell ref="K161:N161"/>
    <mergeCell ref="C164:J164"/>
    <mergeCell ref="K164:N164"/>
    <mergeCell ref="O164:R164"/>
    <mergeCell ref="C165:J165"/>
    <mergeCell ref="K149:N149"/>
    <mergeCell ref="O149:R149"/>
    <mergeCell ref="E150:J150"/>
    <mergeCell ref="K150:N150"/>
    <mergeCell ref="O150:R150"/>
    <mergeCell ref="B151:B153"/>
    <mergeCell ref="C151:D153"/>
    <mergeCell ref="E151:J151"/>
    <mergeCell ref="K151:N151"/>
    <mergeCell ref="O151:R151"/>
    <mergeCell ref="E152:J152"/>
    <mergeCell ref="K152:N152"/>
    <mergeCell ref="O152:R152"/>
    <mergeCell ref="E153:J153"/>
    <mergeCell ref="K153:N153"/>
    <mergeCell ref="O153:R153"/>
    <mergeCell ref="H2:L2"/>
    <mergeCell ref="F2:G2"/>
    <mergeCell ref="F58:G58"/>
    <mergeCell ref="H58:L58"/>
    <mergeCell ref="F120:G120"/>
    <mergeCell ref="H120:L120"/>
    <mergeCell ref="C29:R29"/>
    <mergeCell ref="C30:J30"/>
    <mergeCell ref="K30:N30"/>
    <mergeCell ref="O30:R30"/>
    <mergeCell ref="C31:J31"/>
    <mergeCell ref="K31:N31"/>
    <mergeCell ref="O31:R31"/>
    <mergeCell ref="C45:J45"/>
    <mergeCell ref="K45:N45"/>
    <mergeCell ref="O45:R45"/>
    <mergeCell ref="C46:J46"/>
    <mergeCell ref="K46:N46"/>
    <mergeCell ref="O46:R46"/>
    <mergeCell ref="C97:J97"/>
    <mergeCell ref="K97:N97"/>
    <mergeCell ref="G59:R59"/>
    <mergeCell ref="C55:J55"/>
    <mergeCell ref="C47:R47"/>
    <mergeCell ref="O109:R109"/>
    <mergeCell ref="C105:J105"/>
    <mergeCell ref="K105:N105"/>
    <mergeCell ref="O105:R105"/>
    <mergeCell ref="C106:J106"/>
    <mergeCell ref="C110:R110"/>
    <mergeCell ref="C141:D147"/>
    <mergeCell ref="E141:J141"/>
    <mergeCell ref="K141:N141"/>
    <mergeCell ref="O141:R141"/>
    <mergeCell ref="E142:J142"/>
    <mergeCell ref="K142:N142"/>
    <mergeCell ref="O142:R142"/>
    <mergeCell ref="E143:J143"/>
    <mergeCell ref="K143:N143"/>
    <mergeCell ref="O143:R143"/>
    <mergeCell ref="K106:N106"/>
    <mergeCell ref="O106:R106"/>
    <mergeCell ref="C107:J107"/>
    <mergeCell ref="K107:N107"/>
    <mergeCell ref="O107:R107"/>
    <mergeCell ref="C112:J112"/>
    <mergeCell ref="K112:N112"/>
    <mergeCell ref="O112:R112"/>
    <mergeCell ref="O43:R43"/>
    <mergeCell ref="C44:J44"/>
    <mergeCell ref="K44:N44"/>
    <mergeCell ref="O44:R44"/>
    <mergeCell ref="C41:J41"/>
    <mergeCell ref="K41:N41"/>
    <mergeCell ref="O41:R41"/>
    <mergeCell ref="C42:J42"/>
    <mergeCell ref="K42:N42"/>
    <mergeCell ref="O42:R42"/>
    <mergeCell ref="C43:J43"/>
    <mergeCell ref="K43:N43"/>
    <mergeCell ref="C40:J40"/>
    <mergeCell ref="K40:N40"/>
    <mergeCell ref="O40:R40"/>
    <mergeCell ref="C35:J35"/>
    <mergeCell ref="K35:N35"/>
    <mergeCell ref="O35:R35"/>
    <mergeCell ref="C36:J36"/>
    <mergeCell ref="K36:N36"/>
    <mergeCell ref="O36:R36"/>
    <mergeCell ref="C32:R32"/>
    <mergeCell ref="C33:J33"/>
    <mergeCell ref="K33:N33"/>
    <mergeCell ref="O33:R33"/>
    <mergeCell ref="C34:J34"/>
    <mergeCell ref="K34:N34"/>
    <mergeCell ref="O34:R34"/>
    <mergeCell ref="B125:B126"/>
    <mergeCell ref="C125:J126"/>
    <mergeCell ref="K125:N126"/>
    <mergeCell ref="O125:R126"/>
    <mergeCell ref="C38:J38"/>
    <mergeCell ref="K38:N38"/>
    <mergeCell ref="O38:R38"/>
    <mergeCell ref="C73:J73"/>
    <mergeCell ref="K73:N73"/>
    <mergeCell ref="O73:R73"/>
    <mergeCell ref="K74:N74"/>
    <mergeCell ref="O74:R74"/>
    <mergeCell ref="C37:J37"/>
    <mergeCell ref="K37:N37"/>
    <mergeCell ref="O37:R37"/>
    <mergeCell ref="C39:R39"/>
    <mergeCell ref="B58:E61"/>
    <mergeCell ref="V121:AG121"/>
    <mergeCell ref="C54:J54"/>
    <mergeCell ref="K54:N54"/>
    <mergeCell ref="O54:R54"/>
    <mergeCell ref="B120:E123"/>
    <mergeCell ref="G121:R121"/>
    <mergeCell ref="K68:N68"/>
    <mergeCell ref="O68:R68"/>
    <mergeCell ref="C70:J70"/>
    <mergeCell ref="K70:N70"/>
    <mergeCell ref="O70:R70"/>
    <mergeCell ref="C71:J71"/>
    <mergeCell ref="K71:N71"/>
    <mergeCell ref="O71:R71"/>
    <mergeCell ref="C72:J72"/>
    <mergeCell ref="K72:N72"/>
    <mergeCell ref="O72:R72"/>
    <mergeCell ref="C98:J98"/>
    <mergeCell ref="K98:N98"/>
    <mergeCell ref="O98:R98"/>
    <mergeCell ref="C99:J99"/>
    <mergeCell ref="V60:AG60"/>
    <mergeCell ref="K76:N76"/>
    <mergeCell ref="O76:R76"/>
    <mergeCell ref="C48:J48"/>
    <mergeCell ref="K48:N48"/>
    <mergeCell ref="O48:R48"/>
    <mergeCell ref="C49:J49"/>
    <mergeCell ref="K49:N49"/>
    <mergeCell ref="O49:R49"/>
    <mergeCell ref="K55:N55"/>
    <mergeCell ref="O55:R55"/>
    <mergeCell ref="C50:J50"/>
    <mergeCell ref="K50:N50"/>
    <mergeCell ref="O50:R50"/>
    <mergeCell ref="C51:J51"/>
    <mergeCell ref="K51:N51"/>
    <mergeCell ref="O51:R51"/>
    <mergeCell ref="C52:J52"/>
    <mergeCell ref="K52:N52"/>
    <mergeCell ref="O52:R52"/>
    <mergeCell ref="C53:J53"/>
    <mergeCell ref="K53:N53"/>
    <mergeCell ref="O53:R53"/>
    <mergeCell ref="B63:B64"/>
    <mergeCell ref="C63:J64"/>
    <mergeCell ref="K63:N64"/>
    <mergeCell ref="O63:R64"/>
    <mergeCell ref="C93:R93"/>
    <mergeCell ref="C94:J94"/>
    <mergeCell ref="K94:N94"/>
    <mergeCell ref="O94:R94"/>
    <mergeCell ref="C95:J95"/>
    <mergeCell ref="K95:N95"/>
    <mergeCell ref="O95:R95"/>
    <mergeCell ref="K87:N87"/>
    <mergeCell ref="O87:R87"/>
    <mergeCell ref="C78:J78"/>
    <mergeCell ref="K78:N78"/>
    <mergeCell ref="O78:R78"/>
    <mergeCell ref="C79:J79"/>
    <mergeCell ref="C68:J68"/>
    <mergeCell ref="O67:R67"/>
    <mergeCell ref="C65:R65"/>
    <mergeCell ref="C66:J66"/>
    <mergeCell ref="K66:N66"/>
    <mergeCell ref="O66:R66"/>
    <mergeCell ref="C74:J74"/>
    <mergeCell ref="C67:J67"/>
    <mergeCell ref="K67:N67"/>
    <mergeCell ref="C76:J76"/>
    <mergeCell ref="C77:J77"/>
    <mergeCell ref="K77:N77"/>
    <mergeCell ref="O77:R77"/>
    <mergeCell ref="C88:J88"/>
    <mergeCell ref="K88:N88"/>
    <mergeCell ref="O88:R88"/>
    <mergeCell ref="C84:R84"/>
    <mergeCell ref="C85:J85"/>
    <mergeCell ref="K85:N85"/>
    <mergeCell ref="O85:R85"/>
    <mergeCell ref="C86:J86"/>
    <mergeCell ref="K86:N86"/>
    <mergeCell ref="O86:R86"/>
    <mergeCell ref="C87:J87"/>
    <mergeCell ref="B25:B26"/>
    <mergeCell ref="C25:J26"/>
    <mergeCell ref="K25:N26"/>
    <mergeCell ref="O25:R26"/>
    <mergeCell ref="B20:B21"/>
    <mergeCell ref="S25:U26"/>
    <mergeCell ref="O21:R21"/>
    <mergeCell ref="C23:J23"/>
    <mergeCell ref="K23:N23"/>
    <mergeCell ref="O23:R23"/>
    <mergeCell ref="C24:J24"/>
    <mergeCell ref="K24:N24"/>
    <mergeCell ref="O24:R24"/>
    <mergeCell ref="C22:J22"/>
    <mergeCell ref="K22:N22"/>
    <mergeCell ref="O22:R22"/>
    <mergeCell ref="C20:E21"/>
    <mergeCell ref="F20:J20"/>
    <mergeCell ref="K20:N20"/>
    <mergeCell ref="O20:R20"/>
    <mergeCell ref="F21:J21"/>
    <mergeCell ref="K21:N21"/>
    <mergeCell ref="L9:N9"/>
    <mergeCell ref="F18:J18"/>
    <mergeCell ref="K18:N18"/>
    <mergeCell ref="O18:R18"/>
    <mergeCell ref="B16:B19"/>
    <mergeCell ref="C16:E19"/>
    <mergeCell ref="F16:J16"/>
    <mergeCell ref="K16:N16"/>
    <mergeCell ref="O16:R16"/>
    <mergeCell ref="O9:R9"/>
    <mergeCell ref="F17:J17"/>
    <mergeCell ref="K17:N17"/>
    <mergeCell ref="O17:R17"/>
    <mergeCell ref="F19:J19"/>
    <mergeCell ref="K19:N19"/>
    <mergeCell ref="O19:R19"/>
    <mergeCell ref="V5:AG5"/>
    <mergeCell ref="B7:R7"/>
    <mergeCell ref="B8:D8"/>
    <mergeCell ref="E8:G8"/>
    <mergeCell ref="H8:K8"/>
    <mergeCell ref="O8:R8"/>
    <mergeCell ref="L8:N8"/>
    <mergeCell ref="O100:R100"/>
    <mergeCell ref="C102:R102"/>
    <mergeCell ref="B2:E5"/>
    <mergeCell ref="G3:R3"/>
    <mergeCell ref="B11:R11"/>
    <mergeCell ref="B12:B13"/>
    <mergeCell ref="C12:J13"/>
    <mergeCell ref="K12:N13"/>
    <mergeCell ref="O12:R13"/>
    <mergeCell ref="C14:R14"/>
    <mergeCell ref="C15:J15"/>
    <mergeCell ref="K15:N15"/>
    <mergeCell ref="O15:R15"/>
    <mergeCell ref="B9:D9"/>
    <mergeCell ref="E9:G9"/>
    <mergeCell ref="H9:K9"/>
    <mergeCell ref="C75:R75"/>
    <mergeCell ref="K104:N104"/>
    <mergeCell ref="C100:J100"/>
    <mergeCell ref="K79:N79"/>
    <mergeCell ref="O79:R79"/>
    <mergeCell ref="C80:J80"/>
    <mergeCell ref="K80:N80"/>
    <mergeCell ref="O80:R80"/>
    <mergeCell ref="C81:J81"/>
    <mergeCell ref="K81:N81"/>
    <mergeCell ref="O81:R81"/>
    <mergeCell ref="C82:J82"/>
    <mergeCell ref="K82:N82"/>
    <mergeCell ref="O82:R82"/>
    <mergeCell ref="K100:N100"/>
    <mergeCell ref="K99:N99"/>
    <mergeCell ref="O99:R99"/>
    <mergeCell ref="C96:J96"/>
    <mergeCell ref="K96:N96"/>
    <mergeCell ref="O96:R96"/>
    <mergeCell ref="C103:J103"/>
    <mergeCell ref="K103:N103"/>
    <mergeCell ref="O103:R103"/>
    <mergeCell ref="C104:J104"/>
    <mergeCell ref="O97:R97"/>
    <mergeCell ref="O136:R136"/>
    <mergeCell ref="C138:J138"/>
    <mergeCell ref="K138:N138"/>
    <mergeCell ref="O138:R138"/>
    <mergeCell ref="B167:R167"/>
    <mergeCell ref="C168:R168"/>
    <mergeCell ref="C169:R169"/>
    <mergeCell ref="C113:J113"/>
    <mergeCell ref="K113:N113"/>
    <mergeCell ref="O113:R113"/>
    <mergeCell ref="K128:N128"/>
    <mergeCell ref="O128:R128"/>
    <mergeCell ref="C117:J117"/>
    <mergeCell ref="K117:N117"/>
    <mergeCell ref="O117:R117"/>
    <mergeCell ref="K115:N115"/>
    <mergeCell ref="O115:R115"/>
    <mergeCell ref="C116:J116"/>
    <mergeCell ref="B148:B150"/>
    <mergeCell ref="C148:D150"/>
    <mergeCell ref="E148:J148"/>
    <mergeCell ref="K148:N148"/>
    <mergeCell ref="O148:R148"/>
    <mergeCell ref="E149:J149"/>
    <mergeCell ref="B141:B147"/>
    <mergeCell ref="C186:R186"/>
    <mergeCell ref="C184:R184"/>
    <mergeCell ref="K108:N108"/>
    <mergeCell ref="O108:R108"/>
    <mergeCell ref="C109:J109"/>
    <mergeCell ref="K109:N109"/>
    <mergeCell ref="C114:J114"/>
    <mergeCell ref="K114:N114"/>
    <mergeCell ref="O114:R114"/>
    <mergeCell ref="C182:R182"/>
    <mergeCell ref="C139:J139"/>
    <mergeCell ref="K139:N139"/>
    <mergeCell ref="O139:R139"/>
    <mergeCell ref="C137:J137"/>
    <mergeCell ref="K137:N137"/>
    <mergeCell ref="O137:R137"/>
    <mergeCell ref="C135:R135"/>
    <mergeCell ref="C136:J136"/>
    <mergeCell ref="K136:N136"/>
    <mergeCell ref="C140:J140"/>
    <mergeCell ref="K140:N140"/>
    <mergeCell ref="O140:R140"/>
    <mergeCell ref="C154:J154"/>
    <mergeCell ref="K154:N154"/>
    <mergeCell ref="O154:R154"/>
    <mergeCell ref="C185:R185"/>
    <mergeCell ref="C157:R157"/>
    <mergeCell ref="C158:J158"/>
    <mergeCell ref="K158:N158"/>
    <mergeCell ref="C159:J159"/>
    <mergeCell ref="K159:N159"/>
    <mergeCell ref="O159:R159"/>
    <mergeCell ref="C155:J155"/>
    <mergeCell ref="K155:N155"/>
    <mergeCell ref="O155:R155"/>
    <mergeCell ref="C156:J156"/>
    <mergeCell ref="K156:N156"/>
    <mergeCell ref="O156:R156"/>
    <mergeCell ref="C183:R183"/>
    <mergeCell ref="C170:R170"/>
    <mergeCell ref="C181:R181"/>
    <mergeCell ref="C179:R179"/>
    <mergeCell ref="C180:R180"/>
    <mergeCell ref="C27:J27"/>
    <mergeCell ref="K27:N27"/>
    <mergeCell ref="O27:R27"/>
    <mergeCell ref="C28:J28"/>
    <mergeCell ref="K28:N28"/>
    <mergeCell ref="O28:R28"/>
    <mergeCell ref="K116:N116"/>
    <mergeCell ref="O116:R116"/>
    <mergeCell ref="C111:J111"/>
    <mergeCell ref="K111:N111"/>
    <mergeCell ref="O111:R111"/>
    <mergeCell ref="C91:J91"/>
    <mergeCell ref="K91:N91"/>
    <mergeCell ref="O91:R91"/>
    <mergeCell ref="C89:J89"/>
    <mergeCell ref="K89:N89"/>
    <mergeCell ref="O89:R89"/>
    <mergeCell ref="C90:J90"/>
    <mergeCell ref="K90:N90"/>
    <mergeCell ref="O90:R90"/>
    <mergeCell ref="C108:J108"/>
    <mergeCell ref="C69:J69"/>
    <mergeCell ref="K69:N69"/>
    <mergeCell ref="O69:R69"/>
    <mergeCell ref="C134:J134"/>
    <mergeCell ref="K134:N134"/>
    <mergeCell ref="O134:R134"/>
    <mergeCell ref="C83:J83"/>
    <mergeCell ref="K83:N83"/>
    <mergeCell ref="O83:R83"/>
    <mergeCell ref="C92:J92"/>
    <mergeCell ref="K92:N92"/>
    <mergeCell ref="O92:R92"/>
    <mergeCell ref="C101:J101"/>
    <mergeCell ref="K101:N101"/>
    <mergeCell ref="O101:R101"/>
    <mergeCell ref="C127:R127"/>
    <mergeCell ref="C132:J132"/>
    <mergeCell ref="K132:N132"/>
    <mergeCell ref="O132:R132"/>
    <mergeCell ref="C115:J115"/>
    <mergeCell ref="C129:J129"/>
    <mergeCell ref="K129:N129"/>
    <mergeCell ref="O129:R129"/>
    <mergeCell ref="C130:J130"/>
    <mergeCell ref="K130:N130"/>
    <mergeCell ref="O130:R130"/>
    <mergeCell ref="C128:J128"/>
  </mergeCells>
  <phoneticPr fontId="23" type="noConversion"/>
  <conditionalFormatting sqref="H2">
    <cfRule type="containsBlanks" dxfId="43" priority="68">
      <formula>LEN(TRIM(H2))=0</formula>
    </cfRule>
  </conditionalFormatting>
  <conditionalFormatting sqref="O23:O25 O19:O21 O15:O17 O39:O41 O34:O36 O43:O46 O163:O165 O48:O53 O67:O68 O70:O72">
    <cfRule type="containsBlanks" dxfId="42" priority="67">
      <formula>LEN(TRIM(O15))=0</formula>
    </cfRule>
  </conditionalFormatting>
  <conditionalFormatting sqref="O33">
    <cfRule type="containsBlanks" dxfId="41" priority="64">
      <formula>LEN(TRIM(O33))=0</formula>
    </cfRule>
  </conditionalFormatting>
  <conditionalFormatting sqref="O42">
    <cfRule type="containsBlanks" dxfId="40" priority="62">
      <formula>LEN(TRIM(O42))=0</formula>
    </cfRule>
  </conditionalFormatting>
  <conditionalFormatting sqref="O22">
    <cfRule type="containsBlanks" dxfId="39" priority="59">
      <formula>LEN(TRIM(O22))=0</formula>
    </cfRule>
  </conditionalFormatting>
  <conditionalFormatting sqref="O30:O31">
    <cfRule type="containsBlanks" dxfId="38" priority="58">
      <formula>LEN(TRIM(O30))=0</formula>
    </cfRule>
  </conditionalFormatting>
  <conditionalFormatting sqref="O18">
    <cfRule type="containsBlanks" dxfId="37" priority="57">
      <formula>LEN(TRIM(O18))=0</formula>
    </cfRule>
  </conditionalFormatting>
  <conditionalFormatting sqref="O38">
    <cfRule type="containsBlanks" dxfId="36" priority="56">
      <formula>LEN(TRIM(O38))=0</formula>
    </cfRule>
  </conditionalFormatting>
  <conditionalFormatting sqref="O37">
    <cfRule type="containsBlanks" dxfId="35" priority="55">
      <formula>LEN(TRIM(O37))=0</formula>
    </cfRule>
  </conditionalFormatting>
  <conditionalFormatting sqref="O55">
    <cfRule type="containsBlanks" dxfId="34" priority="54">
      <formula>LEN(TRIM(O55))=0</formula>
    </cfRule>
  </conditionalFormatting>
  <conditionalFormatting sqref="O54">
    <cfRule type="containsBlanks" dxfId="33" priority="53">
      <formula>LEN(TRIM(O54))=0</formula>
    </cfRule>
  </conditionalFormatting>
  <conditionalFormatting sqref="O73">
    <cfRule type="containsBlanks" dxfId="32" priority="50">
      <formula>LEN(TRIM(O73))=0</formula>
    </cfRule>
  </conditionalFormatting>
  <conditionalFormatting sqref="O94:O99">
    <cfRule type="containsBlanks" dxfId="31" priority="49">
      <formula>LEN(TRIM(O94))=0</formula>
    </cfRule>
  </conditionalFormatting>
  <conditionalFormatting sqref="O85:O90">
    <cfRule type="containsBlanks" dxfId="30" priority="43">
      <formula>LEN(TRIM(O85))=0</formula>
    </cfRule>
  </conditionalFormatting>
  <conditionalFormatting sqref="O100:O101">
    <cfRule type="containsBlanks" dxfId="29" priority="47">
      <formula>LEN(TRIM(O100))=0</formula>
    </cfRule>
  </conditionalFormatting>
  <conditionalFormatting sqref="O103:O108">
    <cfRule type="containsBlanks" dxfId="28" priority="46">
      <formula>LEN(TRIM(O103))=0</formula>
    </cfRule>
  </conditionalFormatting>
  <conditionalFormatting sqref="O76:O81">
    <cfRule type="containsBlanks" dxfId="27" priority="41">
      <formula>LEN(TRIM(O76))=0</formula>
    </cfRule>
  </conditionalFormatting>
  <conditionalFormatting sqref="O109">
    <cfRule type="containsBlanks" dxfId="26" priority="44">
      <formula>LEN(TRIM(O109))=0</formula>
    </cfRule>
  </conditionalFormatting>
  <conditionalFormatting sqref="O82:O83">
    <cfRule type="containsBlanks" dxfId="25" priority="40">
      <formula>LEN(TRIM(O82))=0</formula>
    </cfRule>
  </conditionalFormatting>
  <conditionalFormatting sqref="O91:O92">
    <cfRule type="containsBlanks" dxfId="24" priority="42">
      <formula>LEN(TRIM(O91))=0</formula>
    </cfRule>
  </conditionalFormatting>
  <conditionalFormatting sqref="O136 O154:O155">
    <cfRule type="containsBlanks" dxfId="23" priority="31">
      <formula>LEN(TRIM(O136))=0</formula>
    </cfRule>
  </conditionalFormatting>
  <conditionalFormatting sqref="O138">
    <cfRule type="containsBlanks" dxfId="22" priority="30">
      <formula>LEN(TRIM(O138))=0</formula>
    </cfRule>
  </conditionalFormatting>
  <conditionalFormatting sqref="O140">
    <cfRule type="containsBlanks" dxfId="21" priority="29">
      <formula>LEN(TRIM(O140))=0</formula>
    </cfRule>
  </conditionalFormatting>
  <conditionalFormatting sqref="O141:O147">
    <cfRule type="containsBlanks" dxfId="20" priority="22">
      <formula>LEN(TRIM(O141))=0</formula>
    </cfRule>
  </conditionalFormatting>
  <conditionalFormatting sqref="O137">
    <cfRule type="containsBlanks" dxfId="19" priority="21">
      <formula>LEN(TRIM(O137))=0</formula>
    </cfRule>
  </conditionalFormatting>
  <conditionalFormatting sqref="O148:O150">
    <cfRule type="containsBlanks" dxfId="18" priority="19">
      <formula>LEN(TRIM(O148))=0</formula>
    </cfRule>
  </conditionalFormatting>
  <conditionalFormatting sqref="H58">
    <cfRule type="containsBlanks" dxfId="17" priority="25">
      <formula>LEN(TRIM(H58))=0</formula>
    </cfRule>
  </conditionalFormatting>
  <conditionalFormatting sqref="H120">
    <cfRule type="containsBlanks" dxfId="16" priority="24">
      <formula>LEN(TRIM(H120))=0</formula>
    </cfRule>
  </conditionalFormatting>
  <conditionalFormatting sqref="O139">
    <cfRule type="containsBlanks" dxfId="15" priority="23">
      <formula>LEN(TRIM(O139))=0</formula>
    </cfRule>
  </conditionalFormatting>
  <conditionalFormatting sqref="O159">
    <cfRule type="containsBlanks" dxfId="14" priority="14">
      <formula>LEN(TRIM(O159))=0</formula>
    </cfRule>
  </conditionalFormatting>
  <conditionalFormatting sqref="O151:O153">
    <cfRule type="containsBlanks" dxfId="13" priority="18">
      <formula>LEN(TRIM(O151))=0</formula>
    </cfRule>
  </conditionalFormatting>
  <conditionalFormatting sqref="O156">
    <cfRule type="containsBlanks" dxfId="12" priority="17">
      <formula>LEN(TRIM(O156))=0</formula>
    </cfRule>
  </conditionalFormatting>
  <conditionalFormatting sqref="O158">
    <cfRule type="containsBlanks" dxfId="11" priority="15">
      <formula>LEN(TRIM(O158))=0</formula>
    </cfRule>
  </conditionalFormatting>
  <conditionalFormatting sqref="O160">
    <cfRule type="containsBlanks" dxfId="10" priority="13">
      <formula>LEN(TRIM(O160))=0</formula>
    </cfRule>
  </conditionalFormatting>
  <conditionalFormatting sqref="O161">
    <cfRule type="containsBlanks" dxfId="9" priority="12">
      <formula>LEN(TRIM(O161))=0</formula>
    </cfRule>
  </conditionalFormatting>
  <conditionalFormatting sqref="H173">
    <cfRule type="containsBlanks" dxfId="8" priority="11">
      <formula>LEN(TRIM(H173))=0</formula>
    </cfRule>
  </conditionalFormatting>
  <conditionalFormatting sqref="O74">
    <cfRule type="containsBlanks" dxfId="7" priority="10">
      <formula>LEN(TRIM(O74))=0</formula>
    </cfRule>
  </conditionalFormatting>
  <conditionalFormatting sqref="O28">
    <cfRule type="containsBlanks" dxfId="6" priority="9">
      <formula>LEN(TRIM(O28))=0</formula>
    </cfRule>
  </conditionalFormatting>
  <conditionalFormatting sqref="O27">
    <cfRule type="containsBlanks" dxfId="5" priority="8">
      <formula>LEN(TRIM(O27))=0</formula>
    </cfRule>
  </conditionalFormatting>
  <conditionalFormatting sqref="O111:O117">
    <cfRule type="containsBlanks" dxfId="4" priority="7">
      <formula>LEN(TRIM(O111))=0</formula>
    </cfRule>
  </conditionalFormatting>
  <conditionalFormatting sqref="O128:O133">
    <cfRule type="containsBlanks" dxfId="3" priority="6">
      <formula>LEN(TRIM(O128))=0</formula>
    </cfRule>
  </conditionalFormatting>
  <conditionalFormatting sqref="O134">
    <cfRule type="containsBlanks" dxfId="2" priority="5">
      <formula>LEN(TRIM(O134))=0</formula>
    </cfRule>
  </conditionalFormatting>
  <conditionalFormatting sqref="O69">
    <cfRule type="containsBlanks" dxfId="1" priority="2">
      <formula>LEN(TRIM(O69))=0</formula>
    </cfRule>
  </conditionalFormatting>
  <conditionalFormatting sqref="O66">
    <cfRule type="containsBlanks" dxfId="0" priority="1">
      <formula>LEN(TRIM(O66))=0</formula>
    </cfRule>
  </conditionalFormatting>
  <printOptions horizontalCentered="1"/>
  <pageMargins left="0.23622047244094491" right="0.23622047244094491" top="0.23622047244094491" bottom="0.23622047244094491" header="0" footer="0.31496062992125984"/>
  <pageSetup paperSize="9" scale="90" fitToHeight="0" orientation="portrait" horizontalDpi="300" verticalDpi="300" r:id="rId1"/>
  <headerFooter alignWithMargins="0"/>
  <rowBreaks count="3" manualBreakCount="3">
    <brk id="56" max="18" man="1"/>
    <brk id="118" max="18" man="1"/>
    <brk id="171"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QGBT 2 CMB</vt:lpstr>
      <vt:lpstr>'QGBT 2 CMB'!Area_de_impressao</vt:lpstr>
      <vt:lpstr>'QGBT 2 CMB'!Print_Area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ProConsult</dc:creator>
  <cp:lastModifiedBy>Italo Ribeiro Primo</cp:lastModifiedBy>
  <cp:revision>1</cp:revision>
  <cp:lastPrinted>2022-07-15T13:57:41Z</cp:lastPrinted>
  <dcterms:created xsi:type="dcterms:W3CDTF">2000-09-11T12:59:10Z</dcterms:created>
  <dcterms:modified xsi:type="dcterms:W3CDTF">2024-11-04T14:18:40Z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8095d9ed-ae4b-4244-9c03-5bf66ebf1c88</vt:lpwstr>
  </property>
</Properties>
</file>